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60" windowWidth="19420" windowHeight="11020" activeTab="1"/>
  </bookViews>
  <sheets>
    <sheet name="範例3.敘述統計四環素膠囊測定重量" sheetId="1" r:id="rId1"/>
    <sheet name="範例4.Z檢定理想對象每月收入" sheetId="2" r:id="rId2"/>
    <sheet name="範例5.F檢定測定法比較" sheetId="3" r:id="rId3"/>
    <sheet name="範例6.T檢定變異數相等奶粉比較" sheetId="4" r:id="rId4"/>
    <sheet name="範例7.T檢定變異數不相等尿酸含量比較" sheetId="5" r:id="rId5"/>
    <sheet name="範例8.T檢定血液透析前後體重" sheetId="6" r:id="rId6"/>
    <sheet name="範例9.無母數心理學與社會學成績差異比較" sheetId="7" r:id="rId7"/>
    <sheet name="範例10.卡方注射抗生素與患病關係" sheetId="8" r:id="rId8"/>
    <sheet name="範例11.簡單相關滿意度調查總分與顧客再購率" sheetId="9" r:id="rId9"/>
    <sheet name="範例12.ANOVA食物配方對實驗鼠體重" sheetId="10" r:id="rId10"/>
    <sheet name="範例13.100家庭子女數" sheetId="11" r:id="rId11"/>
    <sheet name="範例14.男性膽固醇&amp;舒張壓" sheetId="12" r:id="rId12"/>
  </sheets>
  <definedNames/>
  <calcPr fullCalcOnLoad="1"/>
</workbook>
</file>

<file path=xl/sharedStrings.xml><?xml version="1.0" encoding="utf-8"?>
<sst xmlns="http://schemas.openxmlformats.org/spreadsheetml/2006/main" count="54" uniqueCount="49">
  <si>
    <t>藥局服務品質總分</t>
  </si>
  <si>
    <t>顧客再購率</t>
  </si>
  <si>
    <t>子女數</t>
  </si>
  <si>
    <t>家庭數</t>
  </si>
  <si>
    <r>
      <t>膽固醇</t>
    </r>
    <r>
      <rPr>
        <sz val="12"/>
        <rFont val="Tahoma"/>
        <family val="2"/>
      </rPr>
      <t>(x)</t>
    </r>
  </si>
  <si>
    <r>
      <t>舒張壓</t>
    </r>
    <r>
      <rPr>
        <sz val="12"/>
        <rFont val="Tahoma"/>
        <family val="2"/>
      </rPr>
      <t>(y)</t>
    </r>
  </si>
  <si>
    <t>Weight</t>
  </si>
  <si>
    <t>社會學</t>
  </si>
  <si>
    <t>心理學</t>
  </si>
  <si>
    <t>U1 =</t>
  </si>
  <si>
    <t>U2 =</t>
  </si>
  <si>
    <t>U =</t>
  </si>
  <si>
    <t>N1 =</t>
  </si>
  <si>
    <t>N2 =</t>
  </si>
  <si>
    <t>Mdn1 =</t>
  </si>
  <si>
    <t>Mdn2 =</t>
  </si>
  <si>
    <t xml:space="preserve">z = </t>
  </si>
  <si>
    <t xml:space="preserve">p = </t>
  </si>
  <si>
    <t>ˋ</t>
  </si>
  <si>
    <t>校正排列1 =</t>
  </si>
  <si>
    <t>校正排列2 =</t>
  </si>
  <si>
    <t>編號</t>
  </si>
  <si>
    <t>性別</t>
  </si>
  <si>
    <t>理想對象每月收入</t>
  </si>
  <si>
    <t>人工測定法</t>
  </si>
  <si>
    <t>儀器自動測定法</t>
  </si>
  <si>
    <t>A奶粉</t>
  </si>
  <si>
    <t>B奶粉</t>
  </si>
  <si>
    <t>痛風病人</t>
  </si>
  <si>
    <t>正常人</t>
  </si>
  <si>
    <t>體重(前)</t>
  </si>
  <si>
    <t>體重(後)</t>
  </si>
  <si>
    <t>健康</t>
  </si>
  <si>
    <t>患病</t>
  </si>
  <si>
    <t>有抗生素</t>
  </si>
  <si>
    <t>無抗生素</t>
  </si>
  <si>
    <t>卡方值</t>
  </si>
  <si>
    <t>p</t>
  </si>
  <si>
    <t>觀察值</t>
  </si>
  <si>
    <t>期望值</t>
  </si>
  <si>
    <t>食品</t>
  </si>
  <si>
    <t>A</t>
  </si>
  <si>
    <t>B</t>
  </si>
  <si>
    <t>C</t>
  </si>
  <si>
    <t>.</t>
  </si>
  <si>
    <t>性別</t>
  </si>
  <si>
    <t>全體</t>
  </si>
  <si>
    <t>樣本變異數</t>
  </si>
  <si>
    <t>性別：1男、2女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</si>
</sst>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_ "/>
  </numFmts>
  <fonts count="44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2"/>
      <name val="新細明體"/>
      <family val="1"/>
    </font>
    <font>
      <sz val="12"/>
      <name val="Tahoma"/>
      <family val="2"/>
    </font>
    <font>
      <sz val="12"/>
      <name val="Times New Roman"/>
      <family val="1"/>
    </font>
    <font>
      <sz val="9"/>
      <name val="細明體"/>
      <family val="3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name val="Calibri"/>
      <family val="1"/>
    </font>
    <font>
      <sz val="12"/>
      <name val="Calibri"/>
      <family val="1"/>
    </font>
    <font>
      <sz val="12"/>
      <name val="Calibri Light"/>
      <family val="1"/>
    </font>
    <font>
      <b/>
      <sz val="12"/>
      <name val="Calibri Light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4" fillId="0" borderId="0">
      <alignment vertical="center"/>
      <protection/>
    </xf>
    <xf numFmtId="0" fontId="6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33" applyFont="1" applyBorder="1" applyAlignment="1">
      <alignment horizontal="center" vertical="top" wrapText="1"/>
      <protection/>
    </xf>
    <xf numFmtId="0" fontId="4" fillId="0" borderId="0" xfId="33">
      <alignment vertical="center"/>
      <protection/>
    </xf>
    <xf numFmtId="0" fontId="5" fillId="0" borderId="0" xfId="33" applyFont="1" applyBorder="1" applyAlignment="1">
      <alignment horizontal="center" vertical="top" wrapText="1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0" fillId="0" borderId="0" xfId="34" applyFont="1">
      <alignment/>
      <protection/>
    </xf>
    <xf numFmtId="0" fontId="40" fillId="0" borderId="0" xfId="34" applyFont="1" applyAlignment="1">
      <alignment wrapText="1"/>
      <protection/>
    </xf>
    <xf numFmtId="0" fontId="41" fillId="0" borderId="0" xfId="34" applyFont="1">
      <alignment/>
      <protection/>
    </xf>
    <xf numFmtId="0" fontId="4" fillId="0" borderId="0" xfId="33" applyBorder="1">
      <alignment vertical="center"/>
      <protection/>
    </xf>
    <xf numFmtId="176" fontId="0" fillId="0" borderId="0" xfId="0" applyNumberFormat="1" applyAlignment="1">
      <alignment horizontal="center" vertical="center"/>
    </xf>
    <xf numFmtId="0" fontId="4" fillId="33" borderId="0" xfId="33" applyFill="1" applyBorder="1">
      <alignment vertical="center"/>
      <protection/>
    </xf>
    <xf numFmtId="0" fontId="4" fillId="34" borderId="0" xfId="33" applyFill="1" applyBorder="1">
      <alignment vertical="center"/>
      <protection/>
    </xf>
    <xf numFmtId="0" fontId="4" fillId="34" borderId="0" xfId="33" applyFill="1">
      <alignment vertical="center"/>
      <protection/>
    </xf>
    <xf numFmtId="0" fontId="4" fillId="0" borderId="10" xfId="33" applyBorder="1">
      <alignment vertical="center"/>
      <protection/>
    </xf>
    <xf numFmtId="0" fontId="42" fillId="0" borderId="0" xfId="35" applyFont="1">
      <alignment vertical="center"/>
      <protection/>
    </xf>
    <xf numFmtId="0" fontId="43" fillId="0" borderId="0" xfId="36" applyNumberFormat="1" applyFont="1" applyFill="1" applyBorder="1" applyAlignment="1">
      <alignment horizontal="center"/>
      <protection/>
    </xf>
    <xf numFmtId="0" fontId="42" fillId="0" borderId="0" xfId="36" applyNumberFormat="1" applyFont="1" applyFill="1" applyBorder="1" applyAlignment="1">
      <alignment/>
      <protection/>
    </xf>
    <xf numFmtId="0" fontId="42" fillId="0" borderId="0" xfId="36" applyFont="1">
      <alignment vertical="center"/>
      <protection/>
    </xf>
    <xf numFmtId="0" fontId="42" fillId="0" borderId="0" xfId="34" applyFont="1">
      <alignment/>
      <protection/>
    </xf>
    <xf numFmtId="177" fontId="42" fillId="0" borderId="0" xfId="34" applyNumberFormat="1" applyFont="1">
      <alignment/>
      <protection/>
    </xf>
    <xf numFmtId="0" fontId="42" fillId="0" borderId="0" xfId="35" applyNumberFormat="1" applyFont="1" applyAlignment="1" applyProtection="1">
      <alignment horizontal="left" vertical="center"/>
      <protection locked="0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_Book1" xfId="35"/>
    <cellStyle name="一般_Ch06" xfId="36"/>
    <cellStyle name="Comma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51"/>
  <sheetViews>
    <sheetView zoomScalePageLayoutView="0" workbookViewId="0" topLeftCell="A1">
      <selection activeCell="B1" sqref="B1"/>
    </sheetView>
  </sheetViews>
  <sheetFormatPr defaultColWidth="10.875" defaultRowHeight="15.75"/>
  <cols>
    <col min="1" max="1" width="8.875" style="0" customWidth="1"/>
  </cols>
  <sheetData>
    <row r="1" ht="16.5">
      <c r="A1" s="6" t="s">
        <v>6</v>
      </c>
    </row>
    <row r="2" ht="16.5">
      <c r="A2" s="7">
        <v>252</v>
      </c>
    </row>
    <row r="3" ht="16.5">
      <c r="A3" s="7">
        <v>251</v>
      </c>
    </row>
    <row r="4" ht="16.5">
      <c r="A4" s="7">
        <v>250</v>
      </c>
    </row>
    <row r="5" ht="16.5">
      <c r="A5" s="7">
        <v>253</v>
      </c>
    </row>
    <row r="6" ht="16.5">
      <c r="A6" s="7">
        <v>249</v>
      </c>
    </row>
    <row r="7" ht="16.5">
      <c r="A7" s="7">
        <v>252</v>
      </c>
    </row>
    <row r="8" ht="16.5">
      <c r="A8" s="7">
        <v>247</v>
      </c>
    </row>
    <row r="9" ht="16.5">
      <c r="A9" s="7">
        <v>249</v>
      </c>
    </row>
    <row r="10" ht="16.5">
      <c r="A10" s="7">
        <v>248</v>
      </c>
    </row>
    <row r="11" ht="16.5">
      <c r="A11" s="7">
        <v>254</v>
      </c>
    </row>
    <row r="12" ht="16.5">
      <c r="A12" s="7">
        <v>250</v>
      </c>
    </row>
    <row r="13" ht="16.5">
      <c r="A13" s="7">
        <v>253</v>
      </c>
    </row>
    <row r="14" ht="16.5">
      <c r="A14" s="7">
        <v>249</v>
      </c>
    </row>
    <row r="15" ht="16.5">
      <c r="A15" s="7">
        <v>251</v>
      </c>
    </row>
    <row r="16" ht="16.5">
      <c r="A16" s="7">
        <v>250</v>
      </c>
    </row>
    <row r="17" ht="16.5">
      <c r="A17" s="7">
        <v>249</v>
      </c>
    </row>
    <row r="18" ht="16.5">
      <c r="A18" s="7">
        <v>251</v>
      </c>
    </row>
    <row r="19" ht="16.5">
      <c r="A19" s="7">
        <v>246</v>
      </c>
    </row>
    <row r="20" ht="16.5">
      <c r="A20" s="7">
        <v>250</v>
      </c>
    </row>
    <row r="21" ht="16.5">
      <c r="A21" s="7">
        <v>245</v>
      </c>
    </row>
    <row r="22" ht="16.5">
      <c r="A22" s="7">
        <v>252</v>
      </c>
    </row>
    <row r="23" ht="16.5">
      <c r="A23" s="7">
        <v>254</v>
      </c>
    </row>
    <row r="24" ht="16.5">
      <c r="A24" s="7">
        <v>250</v>
      </c>
    </row>
    <row r="25" ht="16.5">
      <c r="A25" s="7">
        <v>248</v>
      </c>
    </row>
    <row r="26" ht="16.5">
      <c r="A26" s="7">
        <v>252</v>
      </c>
    </row>
    <row r="27" ht="16.5">
      <c r="A27" s="7">
        <v>251</v>
      </c>
    </row>
    <row r="28" ht="16.5">
      <c r="A28" s="7">
        <v>249</v>
      </c>
    </row>
    <row r="29" ht="16.5">
      <c r="A29" s="7">
        <v>247</v>
      </c>
    </row>
    <row r="30" ht="16.5">
      <c r="A30" s="7">
        <v>252</v>
      </c>
    </row>
    <row r="31" ht="16.5">
      <c r="A31" s="7">
        <v>250</v>
      </c>
    </row>
    <row r="32" ht="16.5">
      <c r="A32" s="7">
        <v>256</v>
      </c>
    </row>
    <row r="33" ht="16.5">
      <c r="A33" s="7">
        <v>248</v>
      </c>
    </row>
    <row r="34" ht="16.5">
      <c r="A34" s="7">
        <v>250</v>
      </c>
    </row>
    <row r="35" ht="16.5">
      <c r="A35" s="7">
        <v>251</v>
      </c>
    </row>
    <row r="36" ht="16.5">
      <c r="A36" s="7">
        <v>254</v>
      </c>
    </row>
    <row r="37" ht="16.5">
      <c r="A37" s="7">
        <v>246</v>
      </c>
    </row>
    <row r="38" ht="16.5">
      <c r="A38" s="7">
        <v>245</v>
      </c>
    </row>
    <row r="39" ht="16.5">
      <c r="A39" s="7">
        <v>250</v>
      </c>
    </row>
    <row r="40" ht="16.5">
      <c r="A40" s="7">
        <v>255</v>
      </c>
    </row>
    <row r="41" ht="16.5">
      <c r="A41" s="7">
        <v>251</v>
      </c>
    </row>
    <row r="42" ht="16.5">
      <c r="A42" s="7">
        <v>249</v>
      </c>
    </row>
    <row r="43" ht="16.5">
      <c r="A43" s="7">
        <v>244</v>
      </c>
    </row>
    <row r="44" ht="16.5">
      <c r="A44" s="7">
        <v>256</v>
      </c>
    </row>
    <row r="45" ht="16.5">
      <c r="A45" s="7">
        <v>251</v>
      </c>
    </row>
    <row r="46" ht="16.5">
      <c r="A46" s="7">
        <v>250</v>
      </c>
    </row>
    <row r="47" ht="16.5">
      <c r="A47" s="7">
        <v>253</v>
      </c>
    </row>
    <row r="48" ht="16.5">
      <c r="A48" s="7">
        <v>248</v>
      </c>
    </row>
    <row r="49" ht="16.5">
      <c r="A49" s="7">
        <v>247</v>
      </c>
    </row>
    <row r="50" ht="16.5">
      <c r="A50" s="7">
        <v>252</v>
      </c>
    </row>
    <row r="51" ht="16.5">
      <c r="A51" s="7">
        <v>251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A1" sqref="A1"/>
    </sheetView>
  </sheetViews>
  <sheetFormatPr defaultColWidth="8.875" defaultRowHeight="15.75"/>
  <cols>
    <col min="1" max="1" width="8.875" style="4" customWidth="1"/>
    <col min="2" max="16384" width="8.875" style="4" customWidth="1"/>
  </cols>
  <sheetData>
    <row r="1" spans="1:4" ht="16.5">
      <c r="A1" s="4" t="s">
        <v>40</v>
      </c>
      <c r="B1" s="4" t="s">
        <v>41</v>
      </c>
      <c r="C1" s="4" t="s">
        <v>42</v>
      </c>
      <c r="D1" s="4" t="s">
        <v>43</v>
      </c>
    </row>
    <row r="2" spans="2:4" ht="16.5">
      <c r="B2" s="4">
        <v>7</v>
      </c>
      <c r="C2" s="4">
        <v>4</v>
      </c>
      <c r="D2" s="4">
        <v>10</v>
      </c>
    </row>
    <row r="3" spans="2:4" ht="16.5">
      <c r="B3" s="4">
        <v>3</v>
      </c>
      <c r="C3" s="4">
        <v>10</v>
      </c>
      <c r="D3" s="4">
        <v>14</v>
      </c>
    </row>
    <row r="4" spans="2:4" ht="16.5">
      <c r="B4" s="4">
        <v>10</v>
      </c>
      <c r="C4" s="4">
        <v>6</v>
      </c>
      <c r="D4" s="4">
        <v>9</v>
      </c>
    </row>
    <row r="5" spans="2:4" ht="16.5">
      <c r="B5" s="4">
        <v>4</v>
      </c>
      <c r="C5" s="4">
        <v>8</v>
      </c>
      <c r="D5" s="4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L18" sqref="L18"/>
    </sheetView>
  </sheetViews>
  <sheetFormatPr defaultColWidth="10.875" defaultRowHeight="15.75"/>
  <sheetData>
    <row r="1" spans="1:2" ht="16.5">
      <c r="A1" s="1" t="s">
        <v>2</v>
      </c>
      <c r="B1" s="1" t="s">
        <v>3</v>
      </c>
    </row>
    <row r="2" spans="1:2" ht="16.5">
      <c r="A2" s="2">
        <v>0</v>
      </c>
      <c r="B2" s="2">
        <v>2</v>
      </c>
    </row>
    <row r="3" spans="1:2" ht="16.5">
      <c r="A3" s="2">
        <v>1</v>
      </c>
      <c r="B3" s="2">
        <v>15</v>
      </c>
    </row>
    <row r="4" spans="1:2" ht="16.5">
      <c r="A4" s="2">
        <v>2</v>
      </c>
      <c r="B4" s="2">
        <v>48</v>
      </c>
    </row>
    <row r="5" spans="1:2" ht="16.5">
      <c r="A5" s="2">
        <v>3</v>
      </c>
      <c r="B5" s="2">
        <v>26</v>
      </c>
    </row>
    <row r="6" spans="1:2" ht="16.5">
      <c r="A6" s="2">
        <v>4</v>
      </c>
      <c r="B6" s="2">
        <v>6</v>
      </c>
    </row>
    <row r="7" spans="1:2" ht="16.5">
      <c r="A7" s="2">
        <v>5</v>
      </c>
      <c r="B7" s="2">
        <v>2</v>
      </c>
    </row>
    <row r="8" spans="1:2" ht="16.5">
      <c r="A8" s="2">
        <v>6</v>
      </c>
      <c r="B8" s="2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I21" sqref="I21"/>
    </sheetView>
  </sheetViews>
  <sheetFormatPr defaultColWidth="8.875" defaultRowHeight="15.75"/>
  <cols>
    <col min="1" max="1" width="8.875" style="4" customWidth="1"/>
    <col min="2" max="16384" width="8.875" style="4" customWidth="1"/>
  </cols>
  <sheetData>
    <row r="1" spans="1:2" ht="31.5">
      <c r="A1" s="3" t="s">
        <v>4</v>
      </c>
      <c r="B1" s="3" t="s">
        <v>5</v>
      </c>
    </row>
    <row r="2" spans="1:2" ht="16.5">
      <c r="A2" s="5">
        <v>225</v>
      </c>
      <c r="B2" s="5">
        <v>76</v>
      </c>
    </row>
    <row r="3" spans="1:2" ht="16.5">
      <c r="A3" s="5">
        <v>207</v>
      </c>
      <c r="B3" s="5">
        <v>80</v>
      </c>
    </row>
    <row r="4" spans="1:2" ht="16.5">
      <c r="A4" s="5">
        <v>270</v>
      </c>
      <c r="B4" s="5">
        <v>90</v>
      </c>
    </row>
    <row r="5" spans="1:2" ht="16.5">
      <c r="A5" s="5">
        <v>217</v>
      </c>
      <c r="B5" s="5">
        <v>74</v>
      </c>
    </row>
    <row r="6" spans="1:2" ht="16.5">
      <c r="A6" s="5">
        <v>285</v>
      </c>
      <c r="B6" s="5">
        <v>100</v>
      </c>
    </row>
    <row r="7" spans="1:2" ht="16.5">
      <c r="A7" s="5">
        <v>274</v>
      </c>
      <c r="B7" s="5">
        <v>88</v>
      </c>
    </row>
    <row r="8" spans="1:2" ht="16.5">
      <c r="A8" s="5">
        <v>236</v>
      </c>
      <c r="B8" s="5">
        <v>78</v>
      </c>
    </row>
    <row r="9" spans="1:2" ht="16.5">
      <c r="A9" s="5">
        <v>185</v>
      </c>
      <c r="B9" s="5">
        <v>70</v>
      </c>
    </row>
    <row r="33" ht="16.5">
      <c r="N33" s="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H177"/>
  <sheetViews>
    <sheetView tabSelected="1" zoomScalePageLayoutView="0" workbookViewId="0" topLeftCell="A1">
      <selection activeCell="M11" sqref="M11"/>
    </sheetView>
  </sheetViews>
  <sheetFormatPr defaultColWidth="8.625" defaultRowHeight="15.75"/>
  <cols>
    <col min="1" max="2" width="5.625" style="12" bestFit="1" customWidth="1"/>
    <col min="3" max="3" width="9.625" style="12" bestFit="1" customWidth="1"/>
    <col min="4" max="4" width="3.875" style="12" customWidth="1"/>
    <col min="5" max="5" width="8.625" style="12" customWidth="1"/>
    <col min="6" max="8" width="14.50390625" style="12" customWidth="1"/>
    <col min="9" max="16384" width="8.625" style="12" customWidth="1"/>
  </cols>
  <sheetData>
    <row r="1" spans="1:8" ht="51">
      <c r="A1" s="10" t="s">
        <v>21</v>
      </c>
      <c r="B1" s="10" t="s">
        <v>22</v>
      </c>
      <c r="C1" s="11" t="s">
        <v>23</v>
      </c>
      <c r="E1" s="19"/>
      <c r="F1" s="20" t="s">
        <v>45</v>
      </c>
      <c r="G1" s="20" t="s">
        <v>45</v>
      </c>
      <c r="H1" s="20" t="s">
        <v>46</v>
      </c>
    </row>
    <row r="2" spans="1:8" ht="16.5">
      <c r="A2" s="12">
        <v>1</v>
      </c>
      <c r="B2" s="12">
        <v>2</v>
      </c>
      <c r="C2" s="12">
        <v>50000</v>
      </c>
      <c r="E2" s="19"/>
      <c r="F2" s="21">
        <v>1</v>
      </c>
      <c r="G2" s="21">
        <v>2</v>
      </c>
      <c r="H2" s="22"/>
    </row>
    <row r="3" spans="1:8" ht="16.5">
      <c r="A3" s="12">
        <v>2</v>
      </c>
      <c r="B3" s="12">
        <v>2</v>
      </c>
      <c r="C3" s="12">
        <v>30000</v>
      </c>
      <c r="E3" s="23" t="s">
        <v>47</v>
      </c>
      <c r="F3" s="24">
        <f>DVAR($A$1:$C$177,$C$1,F1:F2)</f>
        <v>507575091.57509154</v>
      </c>
      <c r="G3" s="24">
        <f>DVAR($A$1:$C$177,$C$1,G1:G2)</f>
        <v>498808963.5854343</v>
      </c>
      <c r="H3" s="24">
        <f>DVAR($A$1:$C$177,$C$1,H1:H2)</f>
        <v>524072727.2727274</v>
      </c>
    </row>
    <row r="4" spans="1:3" ht="16.5">
      <c r="A4" s="12">
        <v>3</v>
      </c>
      <c r="B4" s="12">
        <v>1</v>
      </c>
      <c r="C4" s="12">
        <v>50000</v>
      </c>
    </row>
    <row r="5" spans="1:5" ht="16.5">
      <c r="A5" s="12">
        <v>4</v>
      </c>
      <c r="B5" s="12">
        <v>2</v>
      </c>
      <c r="C5" s="12">
        <v>30000</v>
      </c>
      <c r="E5" s="25" t="s">
        <v>48</v>
      </c>
    </row>
    <row r="6" spans="1:3" ht="16.5">
      <c r="A6" s="12">
        <v>5</v>
      </c>
      <c r="B6" s="12">
        <v>2</v>
      </c>
      <c r="C6" s="12">
        <v>30000</v>
      </c>
    </row>
    <row r="7" spans="1:3" ht="16.5">
      <c r="A7" s="12">
        <v>7</v>
      </c>
      <c r="B7" s="12">
        <v>1</v>
      </c>
      <c r="C7" s="12">
        <v>50000</v>
      </c>
    </row>
    <row r="8" spans="1:3" ht="16.5">
      <c r="A8" s="12">
        <v>8</v>
      </c>
      <c r="B8" s="12">
        <v>2</v>
      </c>
      <c r="C8" s="12">
        <v>80000</v>
      </c>
    </row>
    <row r="9" spans="1:3" ht="16.5">
      <c r="A9" s="12">
        <v>9</v>
      </c>
      <c r="B9" s="12">
        <v>2</v>
      </c>
      <c r="C9" s="12">
        <v>100000</v>
      </c>
    </row>
    <row r="10" spans="1:3" ht="16.5">
      <c r="A10" s="12">
        <v>11</v>
      </c>
      <c r="B10" s="12">
        <v>2</v>
      </c>
      <c r="C10" s="12">
        <v>30000</v>
      </c>
    </row>
    <row r="11" spans="1:3" ht="16.5">
      <c r="A11" s="12">
        <v>14</v>
      </c>
      <c r="B11" s="12">
        <v>2</v>
      </c>
      <c r="C11" s="12">
        <v>50000</v>
      </c>
    </row>
    <row r="12" spans="1:3" ht="16.5">
      <c r="A12" s="12">
        <v>16</v>
      </c>
      <c r="B12" s="12">
        <v>2</v>
      </c>
      <c r="C12" s="12">
        <v>50000</v>
      </c>
    </row>
    <row r="13" spans="1:3" ht="16.5">
      <c r="A13" s="12">
        <v>17</v>
      </c>
      <c r="B13" s="12">
        <v>2</v>
      </c>
      <c r="C13" s="12">
        <v>50000</v>
      </c>
    </row>
    <row r="14" spans="1:3" ht="16.5">
      <c r="A14" s="12">
        <v>19</v>
      </c>
      <c r="B14" s="12">
        <v>1</v>
      </c>
      <c r="C14" s="12">
        <v>50000</v>
      </c>
    </row>
    <row r="15" spans="1:3" ht="16.5">
      <c r="A15" s="12">
        <v>21</v>
      </c>
      <c r="B15" s="12">
        <v>2</v>
      </c>
      <c r="C15" s="12">
        <v>30000</v>
      </c>
    </row>
    <row r="16" spans="1:3" ht="16.5">
      <c r="A16" s="12">
        <v>22</v>
      </c>
      <c r="B16" s="12">
        <v>1</v>
      </c>
      <c r="C16" s="12">
        <v>30000</v>
      </c>
    </row>
    <row r="17" spans="1:3" ht="16.5">
      <c r="A17" s="12">
        <v>23</v>
      </c>
      <c r="B17" s="12">
        <v>1</v>
      </c>
      <c r="C17" s="12">
        <v>50000</v>
      </c>
    </row>
    <row r="18" spans="1:3" ht="16.5">
      <c r="A18" s="12">
        <v>25</v>
      </c>
      <c r="B18" s="12">
        <v>1</v>
      </c>
      <c r="C18" s="12">
        <v>100000</v>
      </c>
    </row>
    <row r="19" spans="1:3" ht="16.5">
      <c r="A19" s="12">
        <v>26</v>
      </c>
      <c r="B19" s="12">
        <v>2</v>
      </c>
      <c r="C19" s="12">
        <v>30000</v>
      </c>
    </row>
    <row r="20" spans="1:3" ht="16.5">
      <c r="A20" s="12">
        <v>27</v>
      </c>
      <c r="B20" s="12">
        <v>2</v>
      </c>
      <c r="C20" s="12">
        <v>50000</v>
      </c>
    </row>
    <row r="21" spans="1:3" ht="16.5">
      <c r="A21" s="12">
        <v>29</v>
      </c>
      <c r="B21" s="12">
        <v>2</v>
      </c>
      <c r="C21" s="12">
        <v>30000</v>
      </c>
    </row>
    <row r="22" spans="1:3" ht="16.5">
      <c r="A22" s="12">
        <v>30</v>
      </c>
      <c r="B22" s="12">
        <v>1</v>
      </c>
      <c r="C22" s="12">
        <v>30000</v>
      </c>
    </row>
    <row r="23" spans="1:3" ht="16.5">
      <c r="A23" s="12">
        <v>32</v>
      </c>
      <c r="B23" s="12">
        <v>2</v>
      </c>
      <c r="C23" s="12">
        <v>30000</v>
      </c>
    </row>
    <row r="24" spans="1:3" ht="16.5">
      <c r="A24" s="12">
        <v>33</v>
      </c>
      <c r="B24" s="12">
        <v>1</v>
      </c>
      <c r="C24" s="12">
        <v>80000</v>
      </c>
    </row>
    <row r="25" spans="1:3" ht="16.5">
      <c r="A25" s="12">
        <v>35</v>
      </c>
      <c r="B25" s="12">
        <v>2</v>
      </c>
      <c r="C25" s="12">
        <v>50000</v>
      </c>
    </row>
    <row r="26" spans="1:3" ht="16.5">
      <c r="A26" s="12">
        <v>36</v>
      </c>
      <c r="B26" s="12">
        <v>2</v>
      </c>
      <c r="C26" s="12">
        <v>30000</v>
      </c>
    </row>
    <row r="27" spans="1:3" ht="16.5">
      <c r="A27" s="12">
        <v>37</v>
      </c>
      <c r="B27" s="12">
        <v>2</v>
      </c>
      <c r="C27" s="12">
        <v>30000</v>
      </c>
    </row>
    <row r="28" spans="1:3" ht="16.5">
      <c r="A28" s="12">
        <v>38</v>
      </c>
      <c r="B28" s="12">
        <v>1</v>
      </c>
      <c r="C28" s="12">
        <v>50000</v>
      </c>
    </row>
    <row r="29" spans="1:3" ht="16.5">
      <c r="A29" s="12">
        <v>40</v>
      </c>
      <c r="B29" s="12">
        <v>1</v>
      </c>
      <c r="C29" s="12">
        <v>50000</v>
      </c>
    </row>
    <row r="30" spans="1:3" ht="16.5">
      <c r="A30" s="12">
        <v>41</v>
      </c>
      <c r="B30" s="12">
        <v>2</v>
      </c>
      <c r="C30" s="12">
        <v>30000</v>
      </c>
    </row>
    <row r="31" spans="1:3" ht="16.5">
      <c r="A31" s="12">
        <v>44</v>
      </c>
      <c r="B31" s="12">
        <v>1</v>
      </c>
      <c r="C31" s="12">
        <v>30000</v>
      </c>
    </row>
    <row r="32" spans="1:3" ht="16.5">
      <c r="A32" s="12">
        <v>45</v>
      </c>
      <c r="B32" s="12">
        <v>1</v>
      </c>
      <c r="C32" s="12">
        <v>30000</v>
      </c>
    </row>
    <row r="33" spans="1:3" ht="16.5">
      <c r="A33" s="12">
        <v>46</v>
      </c>
      <c r="B33" s="12">
        <v>2</v>
      </c>
      <c r="C33" s="12">
        <v>30000</v>
      </c>
    </row>
    <row r="34" spans="1:3" ht="16.5">
      <c r="A34" s="12">
        <v>47</v>
      </c>
      <c r="B34" s="12">
        <v>1</v>
      </c>
      <c r="C34" s="12">
        <v>50000</v>
      </c>
    </row>
    <row r="35" spans="1:3" ht="16.5">
      <c r="A35" s="12">
        <v>48</v>
      </c>
      <c r="B35" s="12">
        <v>1</v>
      </c>
      <c r="C35" s="12">
        <v>50000</v>
      </c>
    </row>
    <row r="36" spans="1:3" ht="16.5">
      <c r="A36" s="12">
        <v>49</v>
      </c>
      <c r="B36" s="12">
        <v>2</v>
      </c>
      <c r="C36" s="12">
        <v>30000</v>
      </c>
    </row>
    <row r="37" spans="1:3" ht="16.5">
      <c r="A37" s="12">
        <v>50</v>
      </c>
      <c r="B37" s="12">
        <v>2</v>
      </c>
      <c r="C37" s="12">
        <v>30000</v>
      </c>
    </row>
    <row r="38" spans="1:3" ht="16.5">
      <c r="A38" s="12">
        <v>51</v>
      </c>
      <c r="B38" s="12">
        <v>2</v>
      </c>
      <c r="C38" s="12">
        <v>50000</v>
      </c>
    </row>
    <row r="39" spans="1:3" ht="16.5">
      <c r="A39" s="12">
        <v>52</v>
      </c>
      <c r="B39" s="12">
        <v>1</v>
      </c>
      <c r="C39" s="12">
        <v>100000</v>
      </c>
    </row>
    <row r="40" spans="1:3" ht="16.5">
      <c r="A40" s="12">
        <v>54</v>
      </c>
      <c r="B40" s="12">
        <v>2</v>
      </c>
      <c r="C40" s="12">
        <v>30000</v>
      </c>
    </row>
    <row r="41" spans="1:3" ht="16.5">
      <c r="A41" s="12">
        <v>55</v>
      </c>
      <c r="B41" s="12">
        <v>1</v>
      </c>
      <c r="C41" s="12">
        <v>50000</v>
      </c>
    </row>
    <row r="42" spans="1:3" ht="16.5">
      <c r="A42" s="12">
        <v>56</v>
      </c>
      <c r="B42" s="12">
        <v>1</v>
      </c>
      <c r="C42" s="12">
        <v>30000</v>
      </c>
    </row>
    <row r="43" spans="1:3" ht="16.5">
      <c r="A43" s="12">
        <v>57</v>
      </c>
      <c r="B43" s="12">
        <v>1</v>
      </c>
      <c r="C43" s="12">
        <v>50000</v>
      </c>
    </row>
    <row r="44" spans="1:3" ht="16.5">
      <c r="A44" s="12">
        <v>58</v>
      </c>
      <c r="B44" s="12">
        <v>2</v>
      </c>
      <c r="C44" s="12">
        <v>22000</v>
      </c>
    </row>
    <row r="45" spans="1:3" ht="16.5">
      <c r="A45" s="12">
        <v>60</v>
      </c>
      <c r="B45" s="12">
        <v>2</v>
      </c>
      <c r="C45" s="12">
        <v>100000</v>
      </c>
    </row>
    <row r="46" spans="1:3" ht="16.5">
      <c r="A46" s="12">
        <v>61</v>
      </c>
      <c r="B46" s="12">
        <v>1</v>
      </c>
      <c r="C46" s="12">
        <v>30000</v>
      </c>
    </row>
    <row r="47" spans="1:3" ht="16.5">
      <c r="A47" s="12">
        <v>63</v>
      </c>
      <c r="B47" s="12">
        <v>1</v>
      </c>
      <c r="C47" s="12">
        <v>50000</v>
      </c>
    </row>
    <row r="48" spans="1:3" ht="16.5">
      <c r="A48" s="12">
        <v>65</v>
      </c>
      <c r="B48" s="12">
        <v>1</v>
      </c>
      <c r="C48" s="12">
        <v>50000</v>
      </c>
    </row>
    <row r="49" spans="1:3" ht="16.5">
      <c r="A49" s="12">
        <v>66</v>
      </c>
      <c r="B49" s="12">
        <v>2</v>
      </c>
      <c r="C49" s="12">
        <v>50000</v>
      </c>
    </row>
    <row r="50" spans="1:3" ht="16.5">
      <c r="A50" s="12">
        <v>68</v>
      </c>
      <c r="B50" s="12">
        <v>2</v>
      </c>
      <c r="C50" s="12">
        <v>50000</v>
      </c>
    </row>
    <row r="51" spans="1:3" ht="16.5">
      <c r="A51" s="12">
        <v>70</v>
      </c>
      <c r="B51" s="12">
        <v>2</v>
      </c>
      <c r="C51" s="12">
        <v>30000</v>
      </c>
    </row>
    <row r="52" spans="1:3" ht="16.5">
      <c r="A52" s="12">
        <v>72</v>
      </c>
      <c r="B52" s="12">
        <v>2</v>
      </c>
      <c r="C52" s="12">
        <v>30000</v>
      </c>
    </row>
    <row r="53" spans="1:3" ht="16.5">
      <c r="A53" s="12">
        <v>74</v>
      </c>
      <c r="B53" s="12">
        <v>1</v>
      </c>
      <c r="C53" s="12">
        <v>50000</v>
      </c>
    </row>
    <row r="54" spans="1:3" ht="16.5">
      <c r="A54" s="12">
        <v>75</v>
      </c>
      <c r="B54" s="12">
        <v>1</v>
      </c>
      <c r="C54" s="12">
        <v>50000</v>
      </c>
    </row>
    <row r="55" spans="1:3" ht="16.5">
      <c r="A55" s="12">
        <v>76</v>
      </c>
      <c r="B55" s="12">
        <v>2</v>
      </c>
      <c r="C55" s="12">
        <v>22000</v>
      </c>
    </row>
    <row r="56" spans="1:3" ht="16.5">
      <c r="A56" s="12">
        <v>78</v>
      </c>
      <c r="B56" s="12">
        <v>2</v>
      </c>
      <c r="C56" s="12">
        <v>80000</v>
      </c>
    </row>
    <row r="57" spans="1:3" ht="16.5">
      <c r="A57" s="12">
        <v>80</v>
      </c>
      <c r="B57" s="12">
        <v>1</v>
      </c>
      <c r="C57" s="12">
        <v>50000</v>
      </c>
    </row>
    <row r="58" spans="1:3" ht="16.5">
      <c r="A58" s="12">
        <v>81</v>
      </c>
      <c r="B58" s="12">
        <v>2</v>
      </c>
      <c r="C58" s="12">
        <v>30000</v>
      </c>
    </row>
    <row r="59" spans="1:3" ht="16.5">
      <c r="A59" s="12">
        <v>82</v>
      </c>
      <c r="B59" s="12">
        <v>1</v>
      </c>
      <c r="C59" s="12">
        <v>50000</v>
      </c>
    </row>
    <row r="60" spans="1:3" ht="16.5">
      <c r="A60" s="12">
        <v>83</v>
      </c>
      <c r="B60" s="12">
        <v>2</v>
      </c>
      <c r="C60" s="12">
        <v>22000</v>
      </c>
    </row>
    <row r="61" spans="1:3" ht="16.5">
      <c r="A61" s="12">
        <v>85</v>
      </c>
      <c r="B61" s="12">
        <v>1</v>
      </c>
      <c r="C61" s="12">
        <v>50000</v>
      </c>
    </row>
    <row r="62" spans="1:3" ht="16.5">
      <c r="A62" s="12">
        <v>86</v>
      </c>
      <c r="B62" s="12">
        <v>2</v>
      </c>
      <c r="C62" s="12">
        <v>50000</v>
      </c>
    </row>
    <row r="63" spans="1:3" ht="16.5">
      <c r="A63" s="12">
        <v>87</v>
      </c>
      <c r="B63" s="12">
        <v>1</v>
      </c>
      <c r="C63" s="12">
        <v>50000</v>
      </c>
    </row>
    <row r="64" spans="1:3" ht="16.5">
      <c r="A64" s="12">
        <v>88</v>
      </c>
      <c r="B64" s="12">
        <v>2</v>
      </c>
      <c r="C64" s="12">
        <v>30000</v>
      </c>
    </row>
    <row r="65" spans="1:3" ht="16.5">
      <c r="A65" s="12">
        <v>89</v>
      </c>
      <c r="B65" s="12">
        <v>1</v>
      </c>
      <c r="C65" s="12">
        <v>50000</v>
      </c>
    </row>
    <row r="66" spans="1:3" ht="16.5">
      <c r="A66" s="12">
        <v>90</v>
      </c>
      <c r="B66" s="12">
        <v>1</v>
      </c>
      <c r="C66" s="12">
        <v>50000</v>
      </c>
    </row>
    <row r="67" spans="1:3" ht="16.5">
      <c r="A67" s="12">
        <v>91</v>
      </c>
      <c r="B67" s="12">
        <v>1</v>
      </c>
      <c r="C67" s="12">
        <v>50000</v>
      </c>
    </row>
    <row r="68" spans="1:3" ht="16.5">
      <c r="A68" s="12">
        <v>92</v>
      </c>
      <c r="B68" s="12">
        <v>1</v>
      </c>
      <c r="C68" s="12">
        <v>30000</v>
      </c>
    </row>
    <row r="69" spans="1:3" ht="16.5">
      <c r="A69" s="12">
        <v>93</v>
      </c>
      <c r="B69" s="12">
        <v>2</v>
      </c>
      <c r="C69" s="12">
        <v>50000</v>
      </c>
    </row>
    <row r="70" spans="1:3" ht="16.5">
      <c r="A70" s="12">
        <v>94</v>
      </c>
      <c r="B70" s="12">
        <v>2</v>
      </c>
      <c r="C70" s="12">
        <v>30000</v>
      </c>
    </row>
    <row r="71" spans="1:3" ht="16.5">
      <c r="A71" s="12">
        <v>95</v>
      </c>
      <c r="B71" s="12">
        <v>1</v>
      </c>
      <c r="C71" s="12">
        <v>30000</v>
      </c>
    </row>
    <row r="72" spans="1:3" ht="16.5">
      <c r="A72" s="12">
        <v>96</v>
      </c>
      <c r="B72" s="12">
        <v>1</v>
      </c>
      <c r="C72" s="12">
        <v>22000</v>
      </c>
    </row>
    <row r="73" spans="1:3" ht="16.5">
      <c r="A73" s="12">
        <v>97</v>
      </c>
      <c r="B73" s="12">
        <v>1</v>
      </c>
      <c r="C73" s="12">
        <v>50000</v>
      </c>
    </row>
    <row r="74" spans="1:3" ht="16.5">
      <c r="A74" s="12">
        <v>98</v>
      </c>
      <c r="B74" s="12">
        <v>2</v>
      </c>
      <c r="C74" s="12">
        <v>30000</v>
      </c>
    </row>
    <row r="75" spans="1:3" ht="16.5">
      <c r="A75" s="12">
        <v>99</v>
      </c>
      <c r="B75" s="12">
        <v>1</v>
      </c>
      <c r="C75" s="12">
        <v>50000</v>
      </c>
    </row>
    <row r="76" spans="1:3" ht="16.5">
      <c r="A76" s="12">
        <v>100</v>
      </c>
      <c r="B76" s="12">
        <v>2</v>
      </c>
      <c r="C76" s="12">
        <v>100000</v>
      </c>
    </row>
    <row r="77" spans="1:3" ht="16.5">
      <c r="A77" s="12">
        <v>101</v>
      </c>
      <c r="B77" s="12">
        <v>1</v>
      </c>
      <c r="C77" s="12">
        <v>100000</v>
      </c>
    </row>
    <row r="78" spans="1:3" ht="16.5">
      <c r="A78" s="12">
        <v>102</v>
      </c>
      <c r="B78" s="12">
        <v>1</v>
      </c>
      <c r="C78" s="12">
        <v>100000</v>
      </c>
    </row>
    <row r="79" spans="1:3" ht="16.5">
      <c r="A79" s="12">
        <v>104</v>
      </c>
      <c r="B79" s="12">
        <v>2</v>
      </c>
      <c r="C79" s="12">
        <v>50000</v>
      </c>
    </row>
    <row r="80" spans="1:3" ht="16.5">
      <c r="A80" s="12">
        <v>105</v>
      </c>
      <c r="B80" s="12">
        <v>1</v>
      </c>
      <c r="C80" s="12">
        <v>30000</v>
      </c>
    </row>
    <row r="81" spans="1:3" ht="16.5">
      <c r="A81" s="12">
        <v>106</v>
      </c>
      <c r="B81" s="12">
        <v>2</v>
      </c>
      <c r="C81" s="12">
        <v>30000</v>
      </c>
    </row>
    <row r="82" spans="1:3" ht="16.5">
      <c r="A82" s="12">
        <v>107</v>
      </c>
      <c r="B82" s="12">
        <v>1</v>
      </c>
      <c r="C82" s="12">
        <v>50000</v>
      </c>
    </row>
    <row r="83" spans="1:3" ht="16.5">
      <c r="A83" s="12">
        <v>108</v>
      </c>
      <c r="B83" s="12">
        <v>2</v>
      </c>
      <c r="C83" s="12">
        <v>50000</v>
      </c>
    </row>
    <row r="84" spans="1:3" ht="16.5">
      <c r="A84" s="12">
        <v>109</v>
      </c>
      <c r="B84" s="12">
        <v>1</v>
      </c>
      <c r="C84" s="12">
        <v>50000</v>
      </c>
    </row>
    <row r="85" spans="1:3" ht="16.5">
      <c r="A85" s="12">
        <v>110</v>
      </c>
      <c r="B85" s="12">
        <v>1</v>
      </c>
      <c r="C85" s="12">
        <v>50000</v>
      </c>
    </row>
    <row r="86" spans="1:3" ht="16.5">
      <c r="A86" s="12">
        <v>112</v>
      </c>
      <c r="B86" s="12">
        <v>2</v>
      </c>
      <c r="C86" s="12">
        <v>22000</v>
      </c>
    </row>
    <row r="87" spans="1:3" ht="16.5">
      <c r="A87" s="12">
        <v>113</v>
      </c>
      <c r="B87" s="12">
        <v>2</v>
      </c>
      <c r="C87" s="12">
        <v>30000</v>
      </c>
    </row>
    <row r="88" spans="1:3" ht="16.5">
      <c r="A88" s="12">
        <v>115</v>
      </c>
      <c r="B88" s="12">
        <v>1</v>
      </c>
      <c r="C88" s="12">
        <v>100000</v>
      </c>
    </row>
    <row r="89" spans="1:3" ht="16.5">
      <c r="A89" s="12">
        <v>116</v>
      </c>
      <c r="B89" s="12">
        <v>1</v>
      </c>
      <c r="C89" s="12">
        <v>50000</v>
      </c>
    </row>
    <row r="90" spans="1:3" ht="16.5">
      <c r="A90" s="12">
        <v>117</v>
      </c>
      <c r="B90" s="12">
        <v>2</v>
      </c>
      <c r="C90" s="12">
        <v>80000</v>
      </c>
    </row>
    <row r="91" spans="1:3" ht="16.5">
      <c r="A91" s="12">
        <v>118</v>
      </c>
      <c r="B91" s="12">
        <v>2</v>
      </c>
      <c r="C91" s="12">
        <v>30000</v>
      </c>
    </row>
    <row r="92" spans="1:3" ht="16.5">
      <c r="A92" s="12">
        <v>119</v>
      </c>
      <c r="B92" s="12">
        <v>1</v>
      </c>
      <c r="C92" s="12">
        <v>30000</v>
      </c>
    </row>
    <row r="93" spans="1:3" ht="16.5">
      <c r="A93" s="12">
        <v>120</v>
      </c>
      <c r="B93" s="12">
        <v>2</v>
      </c>
      <c r="C93" s="12">
        <v>50000</v>
      </c>
    </row>
    <row r="94" spans="1:3" ht="16.5">
      <c r="A94" s="12">
        <v>121</v>
      </c>
      <c r="B94" s="12">
        <v>2</v>
      </c>
      <c r="C94" s="12">
        <v>30000</v>
      </c>
    </row>
    <row r="95" spans="1:3" ht="16.5">
      <c r="A95" s="12">
        <v>122</v>
      </c>
      <c r="B95" s="12">
        <v>2</v>
      </c>
      <c r="C95" s="12">
        <v>30000</v>
      </c>
    </row>
    <row r="96" spans="1:3" ht="16.5">
      <c r="A96" s="12">
        <v>123</v>
      </c>
      <c r="B96" s="12">
        <v>1</v>
      </c>
      <c r="C96" s="12">
        <v>100000</v>
      </c>
    </row>
    <row r="97" spans="1:3" ht="16.5">
      <c r="A97" s="12">
        <v>124</v>
      </c>
      <c r="B97" s="12">
        <v>1</v>
      </c>
      <c r="C97" s="12">
        <v>30000</v>
      </c>
    </row>
    <row r="98" spans="1:3" ht="16.5">
      <c r="A98" s="12">
        <v>125</v>
      </c>
      <c r="B98" s="12">
        <v>1</v>
      </c>
      <c r="C98" s="12">
        <v>50000</v>
      </c>
    </row>
    <row r="99" spans="1:3" ht="16.5">
      <c r="A99" s="12">
        <v>126</v>
      </c>
      <c r="B99" s="12">
        <v>2</v>
      </c>
      <c r="C99" s="12">
        <v>50000</v>
      </c>
    </row>
    <row r="100" spans="1:3" ht="16.5">
      <c r="A100" s="12">
        <v>128</v>
      </c>
      <c r="B100" s="12">
        <v>1</v>
      </c>
      <c r="C100" s="12">
        <v>30000</v>
      </c>
    </row>
    <row r="101" spans="1:3" ht="16.5">
      <c r="A101" s="12">
        <v>130</v>
      </c>
      <c r="B101" s="12">
        <v>1</v>
      </c>
      <c r="C101" s="12">
        <v>50000</v>
      </c>
    </row>
    <row r="102" spans="1:3" ht="16.5">
      <c r="A102" s="12">
        <v>131</v>
      </c>
      <c r="B102" s="12">
        <v>1</v>
      </c>
      <c r="C102" s="12">
        <v>50000</v>
      </c>
    </row>
    <row r="103" spans="1:3" ht="16.5">
      <c r="A103" s="12">
        <v>133</v>
      </c>
      <c r="B103" s="12">
        <v>2</v>
      </c>
      <c r="C103" s="12">
        <v>30000</v>
      </c>
    </row>
    <row r="104" spans="1:3" ht="16.5">
      <c r="A104" s="12">
        <v>134</v>
      </c>
      <c r="B104" s="12">
        <v>1</v>
      </c>
      <c r="C104" s="12">
        <v>50000</v>
      </c>
    </row>
    <row r="105" spans="1:3" ht="16.5">
      <c r="A105" s="12">
        <v>135</v>
      </c>
      <c r="B105" s="12">
        <v>1</v>
      </c>
      <c r="C105" s="12">
        <v>30000</v>
      </c>
    </row>
    <row r="106" spans="1:3" ht="16.5">
      <c r="A106" s="12">
        <v>137</v>
      </c>
      <c r="B106" s="12">
        <v>1</v>
      </c>
      <c r="C106" s="12">
        <v>30000</v>
      </c>
    </row>
    <row r="107" spans="1:3" ht="16.5">
      <c r="A107" s="12">
        <v>138</v>
      </c>
      <c r="B107" s="12">
        <v>2</v>
      </c>
      <c r="C107" s="12">
        <v>22000</v>
      </c>
    </row>
    <row r="108" spans="1:3" ht="16.5">
      <c r="A108" s="12">
        <v>139</v>
      </c>
      <c r="B108" s="12">
        <v>2</v>
      </c>
      <c r="C108" s="12">
        <v>50000</v>
      </c>
    </row>
    <row r="109" spans="1:3" ht="16.5">
      <c r="A109" s="12">
        <v>140</v>
      </c>
      <c r="B109" s="12">
        <v>2</v>
      </c>
      <c r="C109" s="12">
        <v>30000</v>
      </c>
    </row>
    <row r="110" spans="1:3" ht="16.5">
      <c r="A110" s="12">
        <v>141</v>
      </c>
      <c r="B110" s="12">
        <v>1</v>
      </c>
      <c r="C110" s="12">
        <v>30000</v>
      </c>
    </row>
    <row r="111" spans="1:3" ht="16.5">
      <c r="A111" s="12">
        <v>142</v>
      </c>
      <c r="B111" s="12">
        <v>1</v>
      </c>
      <c r="C111" s="12">
        <v>30000</v>
      </c>
    </row>
    <row r="112" spans="1:3" ht="16.5">
      <c r="A112" s="12">
        <v>144</v>
      </c>
      <c r="B112" s="12">
        <v>1</v>
      </c>
      <c r="C112" s="12">
        <v>30000</v>
      </c>
    </row>
    <row r="113" spans="1:3" ht="16.5">
      <c r="A113" s="12">
        <v>145</v>
      </c>
      <c r="B113" s="12">
        <v>1</v>
      </c>
      <c r="C113" s="12">
        <v>30000</v>
      </c>
    </row>
    <row r="114" spans="1:3" ht="16.5">
      <c r="A114" s="12">
        <v>146</v>
      </c>
      <c r="B114" s="12">
        <v>1</v>
      </c>
      <c r="C114" s="12">
        <v>30000</v>
      </c>
    </row>
    <row r="115" spans="1:3" ht="16.5">
      <c r="A115" s="12">
        <v>147</v>
      </c>
      <c r="B115" s="12">
        <v>2</v>
      </c>
      <c r="C115" s="12">
        <v>50000</v>
      </c>
    </row>
    <row r="116" spans="1:3" ht="16.5">
      <c r="A116" s="12">
        <v>148</v>
      </c>
      <c r="B116" s="12">
        <v>1</v>
      </c>
      <c r="C116" s="12">
        <v>50000</v>
      </c>
    </row>
    <row r="117" spans="1:3" ht="16.5">
      <c r="A117" s="12">
        <v>149</v>
      </c>
      <c r="B117" s="12">
        <v>1</v>
      </c>
      <c r="C117" s="12">
        <v>50000</v>
      </c>
    </row>
    <row r="118" spans="1:3" ht="16.5">
      <c r="A118" s="12">
        <v>150</v>
      </c>
      <c r="B118" s="12">
        <v>1</v>
      </c>
      <c r="C118" s="12">
        <v>50000</v>
      </c>
    </row>
    <row r="119" spans="1:3" ht="16.5">
      <c r="A119" s="12">
        <v>151</v>
      </c>
      <c r="B119" s="12">
        <v>2</v>
      </c>
      <c r="C119" s="12">
        <v>50000</v>
      </c>
    </row>
    <row r="120" spans="1:3" ht="16.5">
      <c r="A120" s="12">
        <v>152</v>
      </c>
      <c r="B120" s="12">
        <v>1</v>
      </c>
      <c r="C120" s="12">
        <v>100000</v>
      </c>
    </row>
    <row r="121" spans="1:3" ht="16.5">
      <c r="A121" s="12">
        <v>153</v>
      </c>
      <c r="B121" s="12">
        <v>1</v>
      </c>
      <c r="C121" s="12">
        <v>80000</v>
      </c>
    </row>
    <row r="122" spans="1:3" ht="16.5">
      <c r="A122" s="12">
        <v>154</v>
      </c>
      <c r="B122" s="12">
        <v>1</v>
      </c>
      <c r="C122" s="12">
        <v>30000</v>
      </c>
    </row>
    <row r="123" spans="1:3" ht="16.5">
      <c r="A123" s="12">
        <v>155</v>
      </c>
      <c r="B123" s="12">
        <v>2</v>
      </c>
      <c r="C123" s="12">
        <v>30000</v>
      </c>
    </row>
    <row r="124" spans="1:3" ht="16.5">
      <c r="A124" s="12">
        <v>156</v>
      </c>
      <c r="B124" s="12">
        <v>2</v>
      </c>
      <c r="C124" s="12">
        <v>30000</v>
      </c>
    </row>
    <row r="125" spans="1:3" ht="16.5">
      <c r="A125" s="12">
        <v>157</v>
      </c>
      <c r="B125" s="12">
        <v>1</v>
      </c>
      <c r="C125" s="12">
        <v>80000</v>
      </c>
    </row>
    <row r="126" spans="1:3" ht="16.5">
      <c r="A126" s="12">
        <v>158</v>
      </c>
      <c r="B126" s="12">
        <v>1</v>
      </c>
      <c r="C126" s="12">
        <v>30000</v>
      </c>
    </row>
    <row r="127" spans="1:3" ht="16.5">
      <c r="A127" s="12">
        <v>159</v>
      </c>
      <c r="B127" s="12">
        <v>2</v>
      </c>
      <c r="C127" s="12">
        <v>100000</v>
      </c>
    </row>
    <row r="128" spans="1:3" ht="16.5">
      <c r="A128" s="12">
        <v>160</v>
      </c>
      <c r="B128" s="12">
        <v>2</v>
      </c>
      <c r="C128" s="12">
        <v>30000</v>
      </c>
    </row>
    <row r="129" spans="1:3" ht="16.5">
      <c r="A129" s="12">
        <v>161</v>
      </c>
      <c r="B129" s="12">
        <v>2</v>
      </c>
      <c r="C129" s="12">
        <v>30000</v>
      </c>
    </row>
    <row r="130" spans="1:3" ht="16.5">
      <c r="A130" s="12">
        <v>162</v>
      </c>
      <c r="B130" s="12">
        <v>2</v>
      </c>
      <c r="C130" s="12">
        <v>30000</v>
      </c>
    </row>
    <row r="131" spans="1:3" ht="16.5">
      <c r="A131" s="12">
        <v>163</v>
      </c>
      <c r="B131" s="12">
        <v>2</v>
      </c>
      <c r="C131" s="12">
        <v>22000</v>
      </c>
    </row>
    <row r="132" spans="1:3" ht="16.5">
      <c r="A132" s="12">
        <v>165</v>
      </c>
      <c r="B132" s="12">
        <v>2</v>
      </c>
      <c r="C132" s="12">
        <v>50000</v>
      </c>
    </row>
    <row r="133" spans="1:3" ht="16.5">
      <c r="A133" s="12">
        <v>167</v>
      </c>
      <c r="B133" s="12">
        <v>2</v>
      </c>
      <c r="C133" s="12">
        <v>22000</v>
      </c>
    </row>
    <row r="134" spans="1:3" ht="16.5">
      <c r="A134" s="12">
        <v>168</v>
      </c>
      <c r="B134" s="12">
        <v>2</v>
      </c>
      <c r="C134" s="12">
        <v>50000</v>
      </c>
    </row>
    <row r="135" spans="1:3" ht="16.5">
      <c r="A135" s="12">
        <v>169</v>
      </c>
      <c r="B135" s="12">
        <v>1</v>
      </c>
      <c r="C135" s="12">
        <v>80000</v>
      </c>
    </row>
    <row r="136" spans="1:3" ht="16.5">
      <c r="A136" s="12">
        <v>171</v>
      </c>
      <c r="B136" s="12">
        <v>2</v>
      </c>
      <c r="C136" s="12">
        <v>30000</v>
      </c>
    </row>
    <row r="137" spans="1:3" ht="16.5">
      <c r="A137" s="12">
        <v>172</v>
      </c>
      <c r="B137" s="12">
        <v>2</v>
      </c>
      <c r="C137" s="12">
        <v>30000</v>
      </c>
    </row>
    <row r="138" spans="1:3" ht="16.5">
      <c r="A138" s="12">
        <v>173</v>
      </c>
      <c r="B138" s="12">
        <v>1</v>
      </c>
      <c r="C138" s="12">
        <v>100000</v>
      </c>
    </row>
    <row r="139" spans="1:3" ht="16.5">
      <c r="A139" s="12">
        <v>174</v>
      </c>
      <c r="B139" s="12">
        <v>2</v>
      </c>
      <c r="C139" s="12">
        <v>50000</v>
      </c>
    </row>
    <row r="140" spans="1:3" ht="16.5">
      <c r="A140" s="12">
        <v>176</v>
      </c>
      <c r="B140" s="12">
        <v>2</v>
      </c>
      <c r="C140" s="12">
        <v>100000</v>
      </c>
    </row>
    <row r="141" spans="1:3" ht="16.5">
      <c r="A141" s="12">
        <v>177</v>
      </c>
      <c r="B141" s="12">
        <v>2</v>
      </c>
      <c r="C141" s="12">
        <v>50000</v>
      </c>
    </row>
    <row r="142" spans="1:3" ht="16.5">
      <c r="A142" s="12">
        <v>178</v>
      </c>
      <c r="B142" s="12">
        <v>1</v>
      </c>
      <c r="C142" s="12">
        <v>80000</v>
      </c>
    </row>
    <row r="143" spans="1:3" ht="16.5">
      <c r="A143" s="12">
        <v>179</v>
      </c>
      <c r="B143" s="12">
        <v>2</v>
      </c>
      <c r="C143" s="12">
        <v>30000</v>
      </c>
    </row>
    <row r="144" spans="1:3" ht="16.5">
      <c r="A144" s="12">
        <v>180</v>
      </c>
      <c r="B144" s="12">
        <v>1</v>
      </c>
      <c r="C144" s="12">
        <v>100000</v>
      </c>
    </row>
    <row r="145" spans="1:3" ht="16.5">
      <c r="A145" s="12">
        <v>181</v>
      </c>
      <c r="B145" s="12">
        <v>2</v>
      </c>
      <c r="C145" s="12">
        <v>30000</v>
      </c>
    </row>
    <row r="146" spans="1:3" ht="16.5">
      <c r="A146" s="12">
        <v>182</v>
      </c>
      <c r="B146" s="12">
        <v>1</v>
      </c>
      <c r="C146" s="12">
        <v>80000</v>
      </c>
    </row>
    <row r="147" spans="1:3" ht="16.5">
      <c r="A147" s="12">
        <v>184</v>
      </c>
      <c r="B147" s="12">
        <v>1</v>
      </c>
      <c r="C147" s="12">
        <v>30000</v>
      </c>
    </row>
    <row r="148" spans="1:3" ht="16.5">
      <c r="A148" s="12">
        <v>185</v>
      </c>
      <c r="B148" s="12">
        <v>1</v>
      </c>
      <c r="C148" s="12">
        <v>50000</v>
      </c>
    </row>
    <row r="149" spans="1:3" ht="16.5">
      <c r="A149" s="12">
        <v>186</v>
      </c>
      <c r="B149" s="12">
        <v>1</v>
      </c>
      <c r="C149" s="12">
        <v>100000</v>
      </c>
    </row>
    <row r="150" spans="1:3" ht="16.5">
      <c r="A150" s="12">
        <v>188</v>
      </c>
      <c r="B150" s="12">
        <v>1</v>
      </c>
      <c r="C150" s="12">
        <v>50000</v>
      </c>
    </row>
    <row r="151" spans="1:3" ht="16.5">
      <c r="A151" s="12">
        <v>189</v>
      </c>
      <c r="B151" s="12">
        <v>2</v>
      </c>
      <c r="C151" s="12">
        <v>22000</v>
      </c>
    </row>
    <row r="152" spans="1:3" ht="16.5">
      <c r="A152" s="12">
        <v>190</v>
      </c>
      <c r="B152" s="12">
        <v>1</v>
      </c>
      <c r="C152" s="12">
        <v>50000</v>
      </c>
    </row>
    <row r="153" spans="1:3" ht="16.5">
      <c r="A153" s="12">
        <v>191</v>
      </c>
      <c r="B153" s="12">
        <v>1</v>
      </c>
      <c r="C153" s="12">
        <v>50000</v>
      </c>
    </row>
    <row r="154" spans="1:3" ht="16.5">
      <c r="A154" s="12">
        <v>192</v>
      </c>
      <c r="B154" s="12">
        <v>2</v>
      </c>
      <c r="C154" s="12">
        <v>50000</v>
      </c>
    </row>
    <row r="155" spans="1:3" ht="16.5">
      <c r="A155" s="12">
        <v>193</v>
      </c>
      <c r="B155" s="12">
        <v>1</v>
      </c>
      <c r="C155" s="12">
        <v>50000</v>
      </c>
    </row>
    <row r="156" spans="1:3" ht="16.5">
      <c r="A156" s="12">
        <v>194</v>
      </c>
      <c r="B156" s="12">
        <v>1</v>
      </c>
      <c r="C156" s="12">
        <v>50000</v>
      </c>
    </row>
    <row r="157" spans="1:3" ht="16.5">
      <c r="A157" s="12">
        <v>196</v>
      </c>
      <c r="B157" s="12">
        <v>2</v>
      </c>
      <c r="C157" s="12">
        <v>30000</v>
      </c>
    </row>
    <row r="158" spans="1:3" ht="16.5">
      <c r="A158" s="12">
        <v>197</v>
      </c>
      <c r="B158" s="12">
        <v>2</v>
      </c>
      <c r="C158" s="12">
        <v>100000</v>
      </c>
    </row>
    <row r="159" spans="1:3" ht="16.5">
      <c r="A159" s="12">
        <v>198</v>
      </c>
      <c r="B159" s="12">
        <v>1</v>
      </c>
      <c r="C159" s="12">
        <v>100000</v>
      </c>
    </row>
    <row r="160" spans="1:3" ht="16.5">
      <c r="A160" s="12">
        <v>199</v>
      </c>
      <c r="B160" s="12">
        <v>1</v>
      </c>
      <c r="C160" s="12">
        <v>50000</v>
      </c>
    </row>
    <row r="161" spans="1:3" ht="16.5">
      <c r="A161" s="12">
        <v>200</v>
      </c>
      <c r="B161" s="12">
        <v>2</v>
      </c>
      <c r="C161" s="12">
        <v>100000</v>
      </c>
    </row>
    <row r="162" spans="1:3" ht="16.5">
      <c r="A162" s="12">
        <v>201</v>
      </c>
      <c r="B162" s="12">
        <v>1</v>
      </c>
      <c r="C162" s="12">
        <v>50000</v>
      </c>
    </row>
    <row r="163" spans="1:3" ht="16.5">
      <c r="A163" s="12">
        <v>202</v>
      </c>
      <c r="B163" s="12">
        <v>2</v>
      </c>
      <c r="C163" s="12">
        <v>30000</v>
      </c>
    </row>
    <row r="164" spans="1:3" ht="16.5">
      <c r="A164" s="12">
        <v>203</v>
      </c>
      <c r="B164" s="12">
        <v>2</v>
      </c>
      <c r="C164" s="12">
        <v>50000</v>
      </c>
    </row>
    <row r="165" spans="1:3" ht="16.5">
      <c r="A165" s="12">
        <v>205</v>
      </c>
      <c r="B165" s="12">
        <v>1</v>
      </c>
      <c r="C165" s="12">
        <v>50000</v>
      </c>
    </row>
    <row r="166" spans="1:3" ht="16.5">
      <c r="A166" s="12">
        <v>206</v>
      </c>
      <c r="B166" s="12">
        <v>1</v>
      </c>
      <c r="C166" s="12">
        <v>50000</v>
      </c>
    </row>
    <row r="167" spans="1:3" ht="16.5">
      <c r="A167" s="12">
        <v>207</v>
      </c>
      <c r="B167" s="12">
        <v>1</v>
      </c>
      <c r="C167" s="12">
        <v>30000</v>
      </c>
    </row>
    <row r="168" spans="1:3" ht="16.5">
      <c r="A168" s="12">
        <v>208</v>
      </c>
      <c r="B168" s="12">
        <v>1</v>
      </c>
      <c r="C168" s="12">
        <v>50000</v>
      </c>
    </row>
    <row r="169" spans="1:3" ht="16.5">
      <c r="A169" s="12">
        <v>210</v>
      </c>
      <c r="B169" s="12">
        <v>1</v>
      </c>
      <c r="C169" s="12">
        <v>50000</v>
      </c>
    </row>
    <row r="170" spans="1:3" ht="16.5">
      <c r="A170" s="12">
        <v>211</v>
      </c>
      <c r="B170" s="12">
        <v>2</v>
      </c>
      <c r="C170" s="12">
        <v>50000</v>
      </c>
    </row>
    <row r="171" spans="1:3" ht="16.5">
      <c r="A171" s="12">
        <v>212</v>
      </c>
      <c r="B171" s="12">
        <v>1</v>
      </c>
      <c r="C171" s="12">
        <v>100000</v>
      </c>
    </row>
    <row r="172" spans="1:3" ht="16.5">
      <c r="A172" s="12">
        <v>213</v>
      </c>
      <c r="B172" s="12">
        <v>2</v>
      </c>
      <c r="C172" s="12">
        <v>22000</v>
      </c>
    </row>
    <row r="173" spans="1:3" ht="16.5">
      <c r="A173" s="12">
        <v>214</v>
      </c>
      <c r="B173" s="12">
        <v>2</v>
      </c>
      <c r="C173" s="12">
        <v>100000</v>
      </c>
    </row>
    <row r="174" spans="1:3" ht="16.5">
      <c r="A174" s="12">
        <v>215</v>
      </c>
      <c r="B174" s="12">
        <v>1</v>
      </c>
      <c r="C174" s="12">
        <v>50000</v>
      </c>
    </row>
    <row r="175" spans="1:3" ht="16.5">
      <c r="A175" s="12">
        <v>216</v>
      </c>
      <c r="B175" s="12">
        <v>1</v>
      </c>
      <c r="C175" s="12">
        <v>30000</v>
      </c>
    </row>
    <row r="176" spans="1:3" ht="16.5">
      <c r="A176" s="12">
        <v>218</v>
      </c>
      <c r="B176" s="12">
        <v>2</v>
      </c>
      <c r="C176" s="12">
        <v>50000</v>
      </c>
    </row>
    <row r="177" spans="1:3" ht="16.5">
      <c r="A177" s="12">
        <v>219</v>
      </c>
      <c r="B177" s="12">
        <v>1</v>
      </c>
      <c r="C177" s="12">
        <v>80000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C1" sqref="C1"/>
    </sheetView>
  </sheetViews>
  <sheetFormatPr defaultColWidth="10.875" defaultRowHeight="15.75"/>
  <cols>
    <col min="1" max="1" width="11.625" style="4" bestFit="1" customWidth="1"/>
    <col min="2" max="2" width="16.125" style="4" bestFit="1" customWidth="1"/>
    <col min="3" max="16384" width="8.875" style="4" customWidth="1"/>
  </cols>
  <sheetData>
    <row r="1" spans="1:2" ht="16.5">
      <c r="A1" s="4" t="s">
        <v>24</v>
      </c>
      <c r="B1" s="4" t="s">
        <v>25</v>
      </c>
    </row>
    <row r="2" spans="1:2" ht="16.5">
      <c r="A2" s="4">
        <v>4.5</v>
      </c>
      <c r="B2" s="4">
        <v>6</v>
      </c>
    </row>
    <row r="3" spans="1:2" ht="16.5">
      <c r="A3" s="4">
        <v>5.6</v>
      </c>
      <c r="B3" s="4">
        <v>6.8</v>
      </c>
    </row>
    <row r="4" spans="1:2" ht="16.5">
      <c r="A4" s="4">
        <v>6.5</v>
      </c>
      <c r="B4" s="4">
        <v>7.6</v>
      </c>
    </row>
    <row r="5" spans="1:2" ht="16.5">
      <c r="A5" s="4">
        <v>7.5</v>
      </c>
      <c r="B5" s="4">
        <v>8</v>
      </c>
    </row>
    <row r="6" spans="1:2" ht="16.5">
      <c r="A6" s="4">
        <v>8.6</v>
      </c>
      <c r="B6" s="4">
        <v>8.5</v>
      </c>
    </row>
    <row r="7" spans="1:2" ht="16.5">
      <c r="A7" s="4">
        <v>9.8</v>
      </c>
      <c r="B7" s="4">
        <v>9</v>
      </c>
    </row>
    <row r="8" spans="1:2" ht="16.5">
      <c r="A8" s="4">
        <v>10.7</v>
      </c>
      <c r="B8" s="4">
        <v>9.5</v>
      </c>
    </row>
    <row r="9" spans="1:2" ht="16.5">
      <c r="A9" s="13">
        <v>12</v>
      </c>
      <c r="B9" s="13">
        <v>9.8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10.875" defaultRowHeight="15.75"/>
  <cols>
    <col min="1" max="1" width="14.125" style="0" customWidth="1"/>
  </cols>
  <sheetData>
    <row r="1" spans="1:2" ht="16.5">
      <c r="A1" t="s">
        <v>26</v>
      </c>
      <c r="B1" t="s">
        <v>27</v>
      </c>
    </row>
    <row r="2" spans="1:2" ht="16.5">
      <c r="A2">
        <v>6.9</v>
      </c>
      <c r="B2">
        <v>6.4</v>
      </c>
    </row>
    <row r="3" spans="1:2" ht="16.5">
      <c r="A3">
        <v>7.6</v>
      </c>
      <c r="B3">
        <v>6.7</v>
      </c>
    </row>
    <row r="4" spans="1:2" ht="16.5">
      <c r="A4">
        <v>7.3</v>
      </c>
      <c r="B4">
        <v>5.4</v>
      </c>
    </row>
    <row r="5" spans="1:2" ht="16.5">
      <c r="A5">
        <v>7.6</v>
      </c>
      <c r="B5">
        <v>8.2</v>
      </c>
    </row>
    <row r="6" spans="1:2" ht="16.5">
      <c r="A6">
        <v>6.8</v>
      </c>
      <c r="B6">
        <v>5.3</v>
      </c>
    </row>
    <row r="7" spans="1:2" ht="16.5">
      <c r="A7">
        <v>7.2</v>
      </c>
      <c r="B7">
        <v>6.6</v>
      </c>
    </row>
    <row r="8" spans="1:2" ht="16.5">
      <c r="A8">
        <v>8</v>
      </c>
      <c r="B8">
        <v>5.8</v>
      </c>
    </row>
    <row r="9" spans="1:2" ht="16.5">
      <c r="A9">
        <v>5.5</v>
      </c>
      <c r="B9">
        <v>5.7</v>
      </c>
    </row>
    <row r="10" spans="1:2" ht="16.5">
      <c r="A10">
        <v>7.3</v>
      </c>
      <c r="B10">
        <v>6.2</v>
      </c>
    </row>
    <row r="11" ht="16.5">
      <c r="B11">
        <v>7.1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G5" sqref="G5"/>
    </sheetView>
  </sheetViews>
  <sheetFormatPr defaultColWidth="8.875" defaultRowHeight="15.75"/>
  <cols>
    <col min="1" max="1" width="14.625" style="4" customWidth="1"/>
    <col min="2" max="2" width="8.875" style="4" customWidth="1"/>
    <col min="3" max="16384" width="8.875" style="4" customWidth="1"/>
  </cols>
  <sheetData>
    <row r="1" spans="1:2" ht="16.5">
      <c r="A1" s="4" t="s">
        <v>28</v>
      </c>
      <c r="B1" s="4" t="s">
        <v>29</v>
      </c>
    </row>
    <row r="2" spans="1:2" ht="16.5">
      <c r="A2" s="4">
        <v>8.2</v>
      </c>
      <c r="B2" s="4">
        <v>4.7</v>
      </c>
    </row>
    <row r="3" spans="1:2" ht="16.5">
      <c r="A3" s="4">
        <v>10.7</v>
      </c>
      <c r="B3" s="4">
        <v>6.3</v>
      </c>
    </row>
    <row r="4" spans="1:2" ht="16.5">
      <c r="A4" s="4">
        <v>7.5</v>
      </c>
      <c r="B4" s="4">
        <v>5.2</v>
      </c>
    </row>
    <row r="5" spans="1:2" ht="16.5">
      <c r="A5" s="4">
        <v>14.6</v>
      </c>
      <c r="B5" s="4">
        <v>6.8</v>
      </c>
    </row>
    <row r="6" spans="1:2" ht="16.5">
      <c r="A6" s="4">
        <v>6.3</v>
      </c>
      <c r="B6" s="4">
        <v>5.6</v>
      </c>
    </row>
    <row r="7" spans="1:2" ht="16.5">
      <c r="A7" s="4">
        <v>9.2</v>
      </c>
      <c r="B7" s="4">
        <v>4.2</v>
      </c>
    </row>
    <row r="8" spans="1:2" ht="16.5">
      <c r="A8" s="4">
        <v>11.9</v>
      </c>
      <c r="B8" s="4">
        <v>6</v>
      </c>
    </row>
    <row r="9" spans="1:2" ht="16.5">
      <c r="A9" s="4">
        <v>5.6</v>
      </c>
      <c r="B9" s="4">
        <v>7.4</v>
      </c>
    </row>
    <row r="10" ht="16.5">
      <c r="A10" s="4">
        <v>12.8</v>
      </c>
    </row>
    <row r="11" ht="16.5">
      <c r="A11" s="4">
        <v>4.9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">
      <selection activeCell="A1" sqref="A1"/>
    </sheetView>
  </sheetViews>
  <sheetFormatPr defaultColWidth="10.875" defaultRowHeight="15.75"/>
  <cols>
    <col min="1" max="2" width="10.875" style="8" customWidth="1"/>
  </cols>
  <sheetData>
    <row r="1" spans="1:2" ht="16.5">
      <c r="A1" s="8" t="s">
        <v>30</v>
      </c>
      <c r="B1" s="8" t="s">
        <v>31</v>
      </c>
    </row>
    <row r="2" spans="1:2" ht="16.5">
      <c r="A2" s="14">
        <v>53.2</v>
      </c>
      <c r="B2" s="14">
        <v>48</v>
      </c>
    </row>
    <row r="3" spans="1:2" ht="16.5">
      <c r="A3" s="14">
        <v>73</v>
      </c>
      <c r="B3" s="14">
        <v>69.6</v>
      </c>
    </row>
    <row r="4" spans="1:2" ht="16.5">
      <c r="A4" s="14">
        <v>61.8</v>
      </c>
      <c r="B4" s="14">
        <v>57.2</v>
      </c>
    </row>
    <row r="5" spans="1:2" ht="16.5">
      <c r="A5" s="14">
        <v>43.4</v>
      </c>
      <c r="B5" s="14">
        <v>41.6</v>
      </c>
    </row>
    <row r="6" spans="1:2" ht="16.5">
      <c r="A6" s="14">
        <v>52.9</v>
      </c>
      <c r="B6" s="14">
        <v>51.8</v>
      </c>
    </row>
    <row r="7" spans="1:2" ht="16.5">
      <c r="A7" s="14">
        <v>62.8</v>
      </c>
      <c r="B7" s="14">
        <v>59.6</v>
      </c>
    </row>
    <row r="8" spans="1:2" ht="16.5">
      <c r="A8" s="14">
        <v>67</v>
      </c>
      <c r="B8" s="14">
        <v>65</v>
      </c>
    </row>
    <row r="9" spans="1:2" ht="16.5">
      <c r="A9" s="14">
        <v>75.2</v>
      </c>
      <c r="B9" s="14">
        <v>74.3</v>
      </c>
    </row>
    <row r="10" spans="1:2" ht="16.5">
      <c r="A10" s="14">
        <v>55.4</v>
      </c>
      <c r="B10" s="14">
        <v>53.6</v>
      </c>
    </row>
    <row r="11" spans="1:2" ht="16.5">
      <c r="A11" s="14">
        <v>48.5</v>
      </c>
      <c r="B11" s="14">
        <v>47.5</v>
      </c>
    </row>
    <row r="12" spans="1:2" ht="16.5">
      <c r="A12" s="14">
        <v>61.7</v>
      </c>
      <c r="B12" s="14">
        <v>60.1</v>
      </c>
    </row>
    <row r="13" spans="1:2" ht="16.5">
      <c r="A13" s="14">
        <v>53.6</v>
      </c>
      <c r="B13" s="14">
        <v>52.4</v>
      </c>
    </row>
    <row r="14" spans="1:2" ht="16.5">
      <c r="A14" s="14">
        <v>81.2</v>
      </c>
      <c r="B14" s="14">
        <v>69.9</v>
      </c>
    </row>
    <row r="15" spans="1:2" ht="16.5">
      <c r="A15" s="14">
        <v>71.3</v>
      </c>
      <c r="B15" s="14">
        <v>70.2</v>
      </c>
    </row>
    <row r="16" spans="1:2" ht="16.5">
      <c r="A16" s="14">
        <v>54.9</v>
      </c>
      <c r="B16" s="14">
        <v>53.6</v>
      </c>
    </row>
    <row r="17" spans="1:2" ht="16.5">
      <c r="A17" s="14">
        <v>62.1</v>
      </c>
      <c r="B17" s="14">
        <v>60.4</v>
      </c>
    </row>
    <row r="18" spans="1:2" ht="16.5">
      <c r="A18" s="14">
        <v>56.3</v>
      </c>
      <c r="B18" s="14">
        <v>55.6</v>
      </c>
    </row>
    <row r="19" spans="1:2" ht="16.5">
      <c r="A19" s="14">
        <v>69.7</v>
      </c>
      <c r="B19" s="14">
        <v>78.2</v>
      </c>
    </row>
    <row r="20" spans="1:2" ht="16.5">
      <c r="A20" s="14">
        <v>49</v>
      </c>
      <c r="B20" s="14">
        <v>48.1</v>
      </c>
    </row>
    <row r="21" spans="1:2" ht="16.5">
      <c r="A21" s="14">
        <v>53.8</v>
      </c>
      <c r="B21" s="14">
        <v>51.7</v>
      </c>
    </row>
    <row r="22" spans="1:2" ht="16.5">
      <c r="A22" s="14">
        <v>63.4</v>
      </c>
      <c r="B22" s="14">
        <v>61.8</v>
      </c>
    </row>
    <row r="23" spans="1:2" ht="16.5">
      <c r="A23" s="14">
        <v>66.6</v>
      </c>
      <c r="B23" s="14">
        <v>65.7</v>
      </c>
    </row>
    <row r="24" spans="1:2" ht="16.5">
      <c r="A24" s="14">
        <v>71.3</v>
      </c>
      <c r="B24" s="14">
        <v>69.3</v>
      </c>
    </row>
    <row r="25" spans="1:2" ht="16.5">
      <c r="A25" s="14">
        <v>54.9</v>
      </c>
      <c r="B25" s="14">
        <v>53.4</v>
      </c>
    </row>
    <row r="26" spans="1:2" ht="16.5">
      <c r="A26" s="14">
        <v>69</v>
      </c>
      <c r="B26" s="14">
        <v>67.6</v>
      </c>
    </row>
    <row r="27" spans="1:2" ht="16.5">
      <c r="A27" s="14">
        <v>78.3</v>
      </c>
      <c r="B27" s="14">
        <v>77.3</v>
      </c>
    </row>
    <row r="28" spans="1:2" ht="16.5">
      <c r="A28" s="14">
        <v>62.5</v>
      </c>
      <c r="B28" s="14">
        <v>61.9</v>
      </c>
    </row>
    <row r="29" spans="1:2" ht="16.5">
      <c r="A29" s="14">
        <v>52.6</v>
      </c>
      <c r="B29" s="14">
        <v>51.7</v>
      </c>
    </row>
    <row r="30" spans="1:2" ht="16.5">
      <c r="A30" s="14">
        <v>64.2</v>
      </c>
      <c r="B30" s="14">
        <v>63.4</v>
      </c>
    </row>
    <row r="31" spans="1:2" ht="16.5">
      <c r="A31" s="14">
        <v>77.1</v>
      </c>
      <c r="B31" s="14">
        <v>76.1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M22" sqref="M22"/>
    </sheetView>
  </sheetViews>
  <sheetFormatPr defaultColWidth="10.875" defaultRowHeight="15.75"/>
  <cols>
    <col min="1" max="2" width="10.875" style="8" customWidth="1"/>
    <col min="3" max="3" width="10.875" style="0" customWidth="1"/>
    <col min="4" max="9" width="10.875" style="8" customWidth="1"/>
    <col min="10" max="10" width="10.875" style="0" customWidth="1"/>
    <col min="11" max="11" width="13.00390625" style="9" customWidth="1"/>
  </cols>
  <sheetData>
    <row r="1" spans="1:2" ht="16.5">
      <c r="A1" s="8" t="s">
        <v>8</v>
      </c>
      <c r="B1" s="8" t="s">
        <v>7</v>
      </c>
    </row>
    <row r="2" spans="1:11" ht="16.5">
      <c r="A2" s="8">
        <v>80</v>
      </c>
      <c r="B2" s="8">
        <v>90</v>
      </c>
      <c r="K2" s="9" t="s">
        <v>14</v>
      </c>
    </row>
    <row r="3" spans="1:11" ht="16.5">
      <c r="A3" s="8">
        <v>95</v>
      </c>
      <c r="B3" s="8">
        <v>30</v>
      </c>
      <c r="K3" s="9" t="s">
        <v>15</v>
      </c>
    </row>
    <row r="4" spans="1:2" ht="16.5">
      <c r="A4" s="8">
        <v>65</v>
      </c>
      <c r="B4" s="8">
        <v>65</v>
      </c>
    </row>
    <row r="5" spans="1:11" ht="16.5">
      <c r="A5" s="8">
        <v>75</v>
      </c>
      <c r="B5" s="8">
        <v>60</v>
      </c>
      <c r="K5" s="9" t="s">
        <v>19</v>
      </c>
    </row>
    <row r="6" spans="1:11" ht="16.5">
      <c r="A6" s="8">
        <v>60</v>
      </c>
      <c r="B6" s="8">
        <v>55</v>
      </c>
      <c r="K6" s="9" t="s">
        <v>20</v>
      </c>
    </row>
    <row r="7" spans="1:2" ht="16.5">
      <c r="A7" s="8">
        <v>90</v>
      </c>
      <c r="B7" s="8">
        <v>70</v>
      </c>
    </row>
    <row r="8" spans="1:11" ht="16.5">
      <c r="A8" s="8">
        <v>85</v>
      </c>
      <c r="B8" s="8">
        <v>70</v>
      </c>
      <c r="K8" s="9" t="s">
        <v>12</v>
      </c>
    </row>
    <row r="9" spans="1:11" ht="16.5">
      <c r="A9" s="8">
        <v>90</v>
      </c>
      <c r="B9" s="8">
        <v>35</v>
      </c>
      <c r="K9" s="9" t="s">
        <v>13</v>
      </c>
    </row>
    <row r="10" spans="1:2" ht="16.5">
      <c r="A10" s="8">
        <v>75</v>
      </c>
      <c r="B10" s="8">
        <v>75</v>
      </c>
    </row>
    <row r="11" spans="1:11" ht="16.5">
      <c r="A11" s="8">
        <v>40</v>
      </c>
      <c r="B11" s="8">
        <v>30</v>
      </c>
      <c r="K11" s="9" t="s">
        <v>9</v>
      </c>
    </row>
    <row r="12" ht="16.5">
      <c r="K12" s="9" t="s">
        <v>10</v>
      </c>
    </row>
    <row r="14" ht="16.5">
      <c r="K14" s="9" t="s">
        <v>11</v>
      </c>
    </row>
    <row r="16" ht="16.5">
      <c r="K16" s="9" t="s">
        <v>16</v>
      </c>
    </row>
    <row r="18" ht="16.5">
      <c r="K18" s="9" t="s">
        <v>17</v>
      </c>
    </row>
    <row r="22" ht="16.5">
      <c r="K22" s="9" t="s">
        <v>18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B7" sqref="B7"/>
    </sheetView>
  </sheetViews>
  <sheetFormatPr defaultColWidth="8.875" defaultRowHeight="15.75"/>
  <cols>
    <col min="1" max="1" width="8.875" style="4" customWidth="1"/>
    <col min="2" max="16384" width="8.875" style="4" customWidth="1"/>
  </cols>
  <sheetData>
    <row r="1" spans="1:4" ht="16.5">
      <c r="A1" s="15" t="s">
        <v>38</v>
      </c>
      <c r="B1" s="13" t="s">
        <v>32</v>
      </c>
      <c r="C1" s="13" t="s">
        <v>33</v>
      </c>
      <c r="D1" s="13"/>
    </row>
    <row r="2" spans="1:4" ht="16.5">
      <c r="A2" s="13" t="s">
        <v>34</v>
      </c>
      <c r="B2" s="18">
        <v>105</v>
      </c>
      <c r="C2" s="18">
        <v>15</v>
      </c>
      <c r="D2" s="13">
        <f>SUM(B2:C2)</f>
        <v>120</v>
      </c>
    </row>
    <row r="3" spans="1:4" ht="16.5">
      <c r="A3" s="13" t="s">
        <v>35</v>
      </c>
      <c r="B3" s="18">
        <v>110</v>
      </c>
      <c r="C3" s="18">
        <v>40</v>
      </c>
      <c r="D3" s="13"/>
    </row>
    <row r="4" spans="1:4" ht="16.5">
      <c r="A4" s="13"/>
      <c r="B4" s="13"/>
      <c r="C4" s="13"/>
      <c r="D4" s="13"/>
    </row>
    <row r="5" spans="1:4" ht="16.5">
      <c r="A5" s="13"/>
      <c r="B5" s="13"/>
      <c r="C5" s="13"/>
      <c r="D5" s="13"/>
    </row>
    <row r="6" spans="1:4" ht="16.5">
      <c r="A6" s="15" t="s">
        <v>39</v>
      </c>
      <c r="B6" s="13" t="s">
        <v>32</v>
      </c>
      <c r="C6" s="13" t="s">
        <v>33</v>
      </c>
      <c r="D6" s="13"/>
    </row>
    <row r="7" spans="1:4" ht="16.5">
      <c r="A7" s="13" t="s">
        <v>34</v>
      </c>
      <c r="B7" s="18" t="e">
        <f>$D2*B$4/$D$4</f>
        <v>#DIV/0!</v>
      </c>
      <c r="C7" s="18" t="e">
        <f>$D2*C$4/$D$4</f>
        <v>#DIV/0!</v>
      </c>
      <c r="D7" s="13" t="e">
        <f>SUM(B7:C7)</f>
        <v>#DIV/0!</v>
      </c>
    </row>
    <row r="8" spans="1:4" ht="16.5">
      <c r="A8" s="13" t="s">
        <v>35</v>
      </c>
      <c r="B8" s="18" t="e">
        <f>$D3*B$4/$D$4</f>
        <v>#DIV/0!</v>
      </c>
      <c r="C8" s="18" t="e">
        <f>$D3*C$4/$D$4</f>
        <v>#DIV/0!</v>
      </c>
      <c r="D8" s="13" t="e">
        <f>SUM(B8:C8)</f>
        <v>#DIV/0!</v>
      </c>
    </row>
    <row r="9" spans="1:4" ht="16.5">
      <c r="A9" s="13"/>
      <c r="B9" s="13" t="e">
        <f>SUM(B7:B8)</f>
        <v>#DIV/0!</v>
      </c>
      <c r="C9" s="13" t="e">
        <f>SUM(C7:C8)</f>
        <v>#DIV/0!</v>
      </c>
      <c r="D9" s="13" t="e">
        <f>SUM(D7:D8)</f>
        <v>#DIV/0!</v>
      </c>
    </row>
    <row r="10" spans="1:4" ht="16.5">
      <c r="A10" s="13"/>
      <c r="B10" s="13"/>
      <c r="C10" s="13"/>
      <c r="D10" s="13"/>
    </row>
    <row r="11" spans="1:4" ht="16.5">
      <c r="A11" s="16" t="s">
        <v>36</v>
      </c>
      <c r="B11" s="13"/>
      <c r="C11" s="13"/>
      <c r="D11" s="13"/>
    </row>
    <row r="12" spans="2:3" ht="16.5">
      <c r="B12" s="18" t="e">
        <f>(ABS(B2-B7))^2/B7</f>
        <v>#DIV/0!</v>
      </c>
      <c r="C12" s="18" t="e">
        <f>(ABS(C2-C7))^2/C7</f>
        <v>#DIV/0!</v>
      </c>
    </row>
    <row r="13" spans="2:3" ht="16.5">
      <c r="B13" s="18" t="e">
        <f>(ABS(B3-B8))^2/B8</f>
        <v>#DIV/0!</v>
      </c>
      <c r="C13" s="18" t="e">
        <f>(ABS(C3-C8))^2/C8</f>
        <v>#DIV/0!</v>
      </c>
    </row>
    <row r="14" ht="16.5">
      <c r="D14" s="17" t="e">
        <f>SUM(B12:C13)</f>
        <v>#DIV/0!</v>
      </c>
    </row>
    <row r="15" spans="1:4" ht="16.5">
      <c r="A15" s="17" t="s">
        <v>37</v>
      </c>
      <c r="D15" s="17" t="e">
        <f>CHIDIST(D14,1)</f>
        <v>#DIV/0!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I23" sqref="I23"/>
    </sheetView>
  </sheetViews>
  <sheetFormatPr defaultColWidth="10.875" defaultRowHeight="15.75"/>
  <cols>
    <col min="1" max="1" width="14.875" style="0" customWidth="1"/>
  </cols>
  <sheetData>
    <row r="1" spans="1:2" ht="16.5">
      <c r="A1" t="s">
        <v>0</v>
      </c>
      <c r="B1" t="s">
        <v>1</v>
      </c>
    </row>
    <row r="2" spans="1:2" ht="16.5">
      <c r="A2">
        <v>23.5</v>
      </c>
      <c r="B2">
        <v>34</v>
      </c>
    </row>
    <row r="3" spans="1:2" ht="16.5">
      <c r="A3">
        <v>20.5</v>
      </c>
      <c r="B3">
        <v>23</v>
      </c>
    </row>
    <row r="4" spans="1:2" ht="16.5">
      <c r="A4">
        <v>22.8</v>
      </c>
      <c r="B4">
        <v>33.5</v>
      </c>
    </row>
    <row r="5" spans="1:2" ht="16.5">
      <c r="A5">
        <v>25.9</v>
      </c>
      <c r="B5">
        <v>35.8</v>
      </c>
    </row>
    <row r="6" spans="1:2" ht="16.5">
      <c r="A6">
        <v>28.9</v>
      </c>
      <c r="B6">
        <v>44.6</v>
      </c>
    </row>
    <row r="7" spans="1:2" ht="16.5">
      <c r="A7">
        <v>27.1</v>
      </c>
      <c r="B7">
        <v>41.2</v>
      </c>
    </row>
    <row r="8" spans="1:2" ht="16.5">
      <c r="A8">
        <v>26.8</v>
      </c>
      <c r="B8">
        <v>45.4</v>
      </c>
    </row>
    <row r="9" spans="1:2" ht="16.5">
      <c r="A9">
        <v>25.2</v>
      </c>
      <c r="B9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使用者</dc:creator>
  <cp:keywords/>
  <dc:description/>
  <cp:lastModifiedBy>User</cp:lastModifiedBy>
  <dcterms:created xsi:type="dcterms:W3CDTF">2019-02-25T02:34:40Z</dcterms:created>
  <dcterms:modified xsi:type="dcterms:W3CDTF">2019-03-27T03:56:17Z</dcterms:modified>
  <cp:category/>
  <cp:version/>
  <cp:contentType/>
  <cp:contentStatus/>
</cp:coreProperties>
</file>