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40" activeTab="0"/>
  </bookViews>
  <sheets>
    <sheet name="個案紀錄" sheetId="1" r:id="rId1"/>
    <sheet name="總表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<sst xmlns="http://schemas.openxmlformats.org/spreadsheetml/2006/main" count="49" uniqueCount="44">
  <si>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r>
      <rPr>
        <sz val="11"/>
        <color indexed="8"/>
        <rFont val="微軟正黑體"/>
        <family val="2"/>
      </rPr>
      <t>編號</t>
    </r>
  </si>
  <si>
    <r>
      <rPr>
        <sz val="11"/>
        <color indexed="8"/>
        <rFont val="微軟正黑體"/>
        <family val="2"/>
      </rPr>
      <t>性別</t>
    </r>
  </si>
  <si>
    <r>
      <rPr>
        <sz val="11"/>
        <color indexed="8"/>
        <rFont val="微軟正黑體"/>
        <family val="2"/>
      </rPr>
      <t>年齡</t>
    </r>
  </si>
  <si>
    <r>
      <rPr>
        <sz val="11"/>
        <color indexed="10"/>
        <rFont val="微軟正黑體"/>
        <family val="2"/>
      </rPr>
      <t>需</t>
    </r>
    <r>
      <rPr>
        <sz val="11"/>
        <color indexed="10"/>
        <rFont val="Calibri"/>
        <family val="2"/>
      </rPr>
      <t>HbA1c &gt;7%</t>
    </r>
  </si>
  <si>
    <t>LDL-C
(mg/dL)</t>
  </si>
  <si>
    <r>
      <t>BMI
(kg/m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</si>
  <si>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>Baseline eGFR
(mL/min/1.73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</si>
  <si>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r>
      <t>Baseline HbA</t>
    </r>
    <r>
      <rPr>
        <vertAlign val="subscript"/>
        <sz val="11"/>
        <color indexed="8"/>
        <rFont val="Calibri"/>
        <family val="2"/>
      </rPr>
      <t xml:space="preserve">1c
</t>
    </r>
    <r>
      <rPr>
        <sz val="11"/>
        <color indexed="8"/>
        <rFont val="Calibri"/>
        <family val="2"/>
      </rPr>
      <t>(%)</t>
    </r>
  </si>
  <si>
    <r>
      <rPr>
        <sz val="11"/>
        <color indexed="8"/>
        <rFont val="微軟正黑體"/>
        <family val="2"/>
      </rPr>
      <t xml:space="preserve">糖尿病病史
</t>
    </r>
    <r>
      <rPr>
        <sz val="11"/>
        <color indexed="8"/>
        <rFont val="Calibri"/>
        <family val="2"/>
      </rPr>
      <t>(year)</t>
    </r>
  </si>
  <si>
    <t>使用降血脂藥物</t>
  </si>
  <si>
    <t>Female</t>
  </si>
  <si>
    <t>Yes</t>
  </si>
  <si>
    <t>BP
(mmHg)</t>
  </si>
  <si>
    <t>140/89</t>
  </si>
  <si>
    <t>No</t>
  </si>
  <si>
    <r>
      <rPr>
        <sz val="11"/>
        <color indexed="10"/>
        <rFont val="微軟正黑體"/>
        <family val="2"/>
      </rPr>
      <t xml:space="preserve">需有心血管風險因子或有心血管疾病
</t>
    </r>
    <r>
      <rPr>
        <sz val="11"/>
        <color indexed="10"/>
        <rFont val="Calibri"/>
        <family val="2"/>
      </rPr>
      <t>*</t>
    </r>
    <r>
      <rPr>
        <sz val="11"/>
        <color indexed="10"/>
        <rFont val="微軟正黑體"/>
        <family val="2"/>
      </rPr>
      <t xml:space="preserve">心血管風險因子須包含以下至少一項：
</t>
    </r>
    <r>
      <rPr>
        <sz val="11"/>
        <color indexed="10"/>
        <rFont val="Calibri"/>
        <family val="2"/>
      </rPr>
      <t xml:space="preserve">(1) </t>
    </r>
    <r>
      <rPr>
        <sz val="11"/>
        <color indexed="10"/>
        <rFont val="微軟正黑體"/>
        <family val="2"/>
      </rPr>
      <t>血脂異常</t>
    </r>
    <r>
      <rPr>
        <sz val="11"/>
        <color indexed="10"/>
        <rFont val="Calibri"/>
        <family val="2"/>
      </rPr>
      <t>: LDL-C &gt;130 mg/dL</t>
    </r>
    <r>
      <rPr>
        <sz val="11"/>
        <color indexed="10"/>
        <rFont val="微軟正黑體"/>
        <family val="2"/>
      </rPr>
      <t>或</t>
    </r>
    <r>
      <rPr>
        <sz val="11"/>
        <color indexed="10"/>
        <rFont val="Calibri"/>
        <family val="2"/>
      </rPr>
      <t xml:space="preserve">on lipid-lowering therapy 
(2) </t>
    </r>
    <r>
      <rPr>
        <sz val="11"/>
        <color indexed="10"/>
        <rFont val="微軟正黑體"/>
        <family val="2"/>
      </rPr>
      <t>高血壓</t>
    </r>
    <r>
      <rPr>
        <sz val="11"/>
        <color indexed="10"/>
        <rFont val="Calibri"/>
        <family val="2"/>
      </rPr>
      <t>: BP &gt;140/90 mm Hg</t>
    </r>
    <r>
      <rPr>
        <sz val="11"/>
        <color indexed="10"/>
        <rFont val="微軟正黑體"/>
        <family val="2"/>
      </rPr>
      <t>或</t>
    </r>
    <r>
      <rPr>
        <sz val="11"/>
        <color indexed="10"/>
        <rFont val="Calibri"/>
        <family val="2"/>
      </rPr>
      <t xml:space="preserve">on antihypertensive therapy
(3) BMI </t>
    </r>
    <r>
      <rPr>
        <sz val="11"/>
        <color indexed="10"/>
        <rFont val="微軟正黑體"/>
        <family val="2"/>
      </rPr>
      <t>大於或等於</t>
    </r>
    <r>
      <rPr>
        <sz val="11"/>
        <color indexed="10"/>
        <rFont val="Calibri"/>
        <family val="2"/>
      </rPr>
      <t>24 kg/m</t>
    </r>
    <r>
      <rPr>
        <vertAlign val="superscript"/>
        <sz val="11"/>
        <color indexed="10"/>
        <rFont val="Calibri"/>
        <family val="2"/>
      </rPr>
      <t>2</t>
    </r>
  </si>
  <si>
    <r>
      <rPr>
        <sz val="11"/>
        <color indexed="30"/>
        <rFont val="微軟正黑體"/>
        <family val="2"/>
      </rPr>
      <t>基本資料</t>
    </r>
  </si>
  <si>
    <r>
      <rPr>
        <sz val="11"/>
        <color indexed="30"/>
        <rFont val="微軟正黑體"/>
        <family val="2"/>
      </rPr>
      <t>個案納入條件</t>
    </r>
  </si>
  <si>
    <r>
      <rPr>
        <sz val="11"/>
        <color indexed="10"/>
        <rFont val="微軟正黑體"/>
        <family val="2"/>
      </rPr>
      <t>需</t>
    </r>
    <r>
      <rPr>
        <sz val="11"/>
        <color indexed="10"/>
        <rFont val="Calibri"/>
        <family val="2"/>
      </rPr>
      <t>eGFR &gt;60 (mL/min/1.73 m2)</t>
    </r>
  </si>
  <si>
    <r>
      <t>HbA</t>
    </r>
    <r>
      <rPr>
        <vertAlign val="subscript"/>
        <sz val="11"/>
        <color indexed="8"/>
        <rFont val="Calibri"/>
        <family val="2"/>
      </rPr>
      <t xml:space="preserve">1c
</t>
    </r>
    <r>
      <rPr>
        <sz val="11"/>
        <color indexed="8"/>
        <rFont val="Calibri"/>
        <family val="2"/>
      </rPr>
      <t>(%)</t>
    </r>
  </si>
  <si>
    <t>體重
(kg)</t>
  </si>
  <si>
    <r>
      <rPr>
        <sz val="11"/>
        <color indexed="30"/>
        <rFont val="微軟正黑體"/>
        <family val="2"/>
      </rPr>
      <t>使用</t>
    </r>
    <r>
      <rPr>
        <sz val="11"/>
        <color indexed="30"/>
        <rFont val="Calibri"/>
        <family val="2"/>
      </rPr>
      <t>SGLT-2i</t>
    </r>
    <r>
      <rPr>
        <sz val="11"/>
        <color indexed="30"/>
        <rFont val="微軟正黑體"/>
        <family val="2"/>
      </rPr>
      <t>後</t>
    </r>
    <r>
      <rPr>
        <sz val="11"/>
        <color indexed="30"/>
        <rFont val="Calibri"/>
        <family val="2"/>
      </rPr>
      <t xml:space="preserve">
(</t>
    </r>
    <r>
      <rPr>
        <sz val="11"/>
        <color indexed="30"/>
        <rFont val="微軟正黑體"/>
        <family val="2"/>
      </rPr>
      <t>觀察點一</t>
    </r>
    <r>
      <rPr>
        <sz val="11"/>
        <color indexed="30"/>
        <rFont val="Calibri"/>
        <family val="2"/>
      </rPr>
      <t>)</t>
    </r>
  </si>
  <si>
    <r>
      <rPr>
        <sz val="11"/>
        <color indexed="30"/>
        <rFont val="微軟正黑體"/>
        <family val="2"/>
      </rPr>
      <t>使用</t>
    </r>
    <r>
      <rPr>
        <sz val="11"/>
        <color indexed="30"/>
        <rFont val="Calibri"/>
        <family val="2"/>
      </rPr>
      <t>SGLT-2i</t>
    </r>
    <r>
      <rPr>
        <sz val="11"/>
        <color indexed="30"/>
        <rFont val="微軟正黑體"/>
        <family val="2"/>
      </rPr>
      <t>後</t>
    </r>
    <r>
      <rPr>
        <sz val="11"/>
        <color indexed="30"/>
        <rFont val="Calibri"/>
        <family val="2"/>
      </rPr>
      <t xml:space="preserve">
(</t>
    </r>
    <r>
      <rPr>
        <sz val="11"/>
        <color indexed="30"/>
        <rFont val="微軟正黑體"/>
        <family val="2"/>
      </rPr>
      <t>觀察點二</t>
    </r>
    <r>
      <rPr>
        <sz val="11"/>
        <color indexed="30"/>
        <rFont val="Calibri"/>
        <family val="2"/>
      </rPr>
      <t>) (optional)</t>
    </r>
  </si>
  <si>
    <r>
      <rPr>
        <sz val="11"/>
        <color indexed="10"/>
        <rFont val="微軟正黑體"/>
        <family val="2"/>
      </rPr>
      <t>納入時需尚未接受</t>
    </r>
    <r>
      <rPr>
        <sz val="11"/>
        <color indexed="10"/>
        <rFont val="Calibri"/>
        <family val="2"/>
      </rPr>
      <t>SGLT-2i</t>
    </r>
    <r>
      <rPr>
        <sz val="11"/>
        <color indexed="10"/>
        <rFont val="微軟正黑體"/>
        <family val="2"/>
      </rPr>
      <t>治療</t>
    </r>
  </si>
  <si>
    <r>
      <t>Baseline</t>
    </r>
    <r>
      <rPr>
        <sz val="11"/>
        <color indexed="8"/>
        <rFont val="微軟正黑體"/>
        <family val="2"/>
      </rPr>
      <t xml:space="preserve">體重
</t>
    </r>
    <r>
      <rPr>
        <sz val="11"/>
        <color indexed="8"/>
        <rFont val="Calibri"/>
        <family val="2"/>
      </rPr>
      <t>(kg)</t>
    </r>
  </si>
  <si>
    <r>
      <rPr>
        <sz val="11"/>
        <color indexed="8"/>
        <rFont val="微軟正黑體"/>
        <family val="2"/>
      </rPr>
      <t>使用降血壓藥物</t>
    </r>
  </si>
  <si>
    <r>
      <rPr>
        <sz val="11"/>
        <color indexed="8"/>
        <rFont val="微軟正黑體"/>
        <family val="2"/>
      </rPr>
      <t>是否有</t>
    </r>
    <r>
      <rPr>
        <sz val="11"/>
        <color indexed="8"/>
        <rFont val="Calibri"/>
        <family val="2"/>
      </rPr>
      <t>ASCVD</t>
    </r>
  </si>
  <si>
    <r>
      <rPr>
        <sz val="11"/>
        <color indexed="8"/>
        <rFont val="微軟正黑體"/>
        <family val="2"/>
      </rPr>
      <t>開始接受</t>
    </r>
    <r>
      <rPr>
        <sz val="11"/>
        <color indexed="8"/>
        <rFont val="Calibri"/>
        <family val="2"/>
      </rPr>
      <t>SGLT2-i</t>
    </r>
    <r>
      <rPr>
        <sz val="11"/>
        <color indexed="8"/>
        <rFont val="微軟正黑體"/>
        <family val="2"/>
      </rPr>
      <t>治療日期</t>
    </r>
  </si>
  <si>
    <r>
      <rPr>
        <sz val="11"/>
        <color indexed="8"/>
        <rFont val="微軟正黑體"/>
        <family val="2"/>
      </rPr>
      <t>紀錄日期</t>
    </r>
    <r>
      <rPr>
        <sz val="11"/>
        <color indexed="8"/>
        <rFont val="Calibri"/>
        <family val="2"/>
      </rPr>
      <t>(</t>
    </r>
    <r>
      <rPr>
        <sz val="11"/>
        <color indexed="8"/>
        <rFont val="微軟正黑體"/>
        <family val="2"/>
      </rPr>
      <t>一</t>
    </r>
    <r>
      <rPr>
        <sz val="11"/>
        <color indexed="8"/>
        <rFont val="Calibri"/>
        <family val="2"/>
      </rPr>
      <t>)</t>
    </r>
  </si>
  <si>
    <r>
      <rPr>
        <sz val="11"/>
        <color indexed="8"/>
        <rFont val="微軟正黑體"/>
        <family val="2"/>
      </rPr>
      <t>紀錄日期</t>
    </r>
    <r>
      <rPr>
        <sz val="11"/>
        <color indexed="8"/>
        <rFont val="Calibri"/>
        <family val="2"/>
      </rPr>
      <t xml:space="preserve"> (</t>
    </r>
    <r>
      <rPr>
        <sz val="11"/>
        <color indexed="8"/>
        <rFont val="微軟正黑體"/>
        <family val="2"/>
      </rPr>
      <t>二</t>
    </r>
    <r>
      <rPr>
        <sz val="11"/>
        <color indexed="8"/>
        <rFont val="Calibri"/>
        <family val="2"/>
      </rPr>
      <t>)
(optional)</t>
    </r>
  </si>
  <si>
    <r>
      <rPr>
        <sz val="11"/>
        <color indexed="8"/>
        <rFont val="微軟正黑體"/>
        <family val="2"/>
      </rPr>
      <t>範例</t>
    </r>
  </si>
  <si>
    <t>HbA1c +/- 
(%)</t>
  </si>
  <si>
    <r>
      <rPr>
        <b/>
        <sz val="11"/>
        <color indexed="8"/>
        <rFont val="微軟正黑體"/>
        <family val="2"/>
      </rPr>
      <t>體重</t>
    </r>
    <r>
      <rPr>
        <b/>
        <sz val="11"/>
        <color indexed="8"/>
        <rFont val="Calibri"/>
        <family val="2"/>
      </rPr>
      <t xml:space="preserve"> +/-</t>
    </r>
  </si>
  <si>
    <t>體重減輕比率</t>
  </si>
  <si>
    <r>
      <rPr>
        <b/>
        <sz val="11"/>
        <color indexed="8"/>
        <rFont val="微軟正黑體"/>
        <family val="2"/>
      </rPr>
      <t>體重</t>
    </r>
    <r>
      <rPr>
        <b/>
        <sz val="11"/>
        <color indexed="8"/>
        <rFont val="Calibri"/>
        <family val="2"/>
      </rPr>
      <t xml:space="preserve"> +/- 
(kg)</t>
    </r>
  </si>
  <si>
    <t>總計</t>
  </si>
  <si>
    <t>□ A組 (SGLT-2i單方組)
□ B組 (SGLT-2i+Metformin複方組)</t>
  </si>
  <si>
    <r>
      <rPr>
        <sz val="12"/>
        <color indexed="8"/>
        <rFont val="標楷體"/>
        <family val="4"/>
      </rPr>
      <t>總收案人數</t>
    </r>
  </si>
  <si>
    <r>
      <rPr>
        <sz val="12"/>
        <color indexed="8"/>
        <rFont val="標楷體"/>
        <family val="4"/>
      </rPr>
      <t>整體</t>
    </r>
    <r>
      <rPr>
        <sz val="12"/>
        <color indexed="8"/>
        <rFont val="Calibri"/>
        <family val="2"/>
      </rPr>
      <t>HbA</t>
    </r>
    <r>
      <rPr>
        <vertAlign val="subscript"/>
        <sz val="12"/>
        <color indexed="8"/>
        <rFont val="Calibri"/>
        <family val="2"/>
      </rPr>
      <t>1C</t>
    </r>
    <r>
      <rPr>
        <sz val="12"/>
        <color indexed="8"/>
        <rFont val="標楷體"/>
        <family val="4"/>
      </rPr>
      <t>進步率</t>
    </r>
  </si>
  <si>
    <r>
      <rPr>
        <sz val="12"/>
        <color indexed="8"/>
        <rFont val="標楷體"/>
        <family val="4"/>
      </rPr>
      <t>整體</t>
    </r>
    <r>
      <rPr>
        <sz val="12"/>
        <color indexed="8"/>
        <rFont val="Calibri"/>
        <family val="2"/>
      </rPr>
      <t>HbA1c</t>
    </r>
    <r>
      <rPr>
        <sz val="12"/>
        <color indexed="8"/>
        <rFont val="標楷體"/>
        <family val="4"/>
      </rPr>
      <t>達標率</t>
    </r>
  </si>
  <si>
    <r>
      <rPr>
        <sz val="12"/>
        <color indexed="8"/>
        <rFont val="標楷體"/>
        <family val="4"/>
      </rPr>
      <t>整體</t>
    </r>
    <r>
      <rPr>
        <sz val="12"/>
        <color indexed="8"/>
        <rFont val="標楷體"/>
        <family val="4"/>
      </rPr>
      <t>體重減輕比率</t>
    </r>
  </si>
  <si>
    <r>
      <rPr>
        <sz val="12"/>
        <color indexed="8"/>
        <rFont val="標楷體"/>
        <family val="4"/>
      </rPr>
      <t>申請單位：</t>
    </r>
  </si>
  <si>
    <r>
      <rPr>
        <sz val="12"/>
        <color indexed="8"/>
        <rFont val="標楷體"/>
        <family val="4"/>
      </rPr>
      <t>計畫名稱：</t>
    </r>
  </si>
  <si>
    <r>
      <rPr>
        <sz val="12"/>
        <color indexed="8"/>
        <rFont val="標楷體"/>
        <family val="4"/>
      </rPr>
      <t>參加組別：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</si>
</sst>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%"/>
  </numFmts>
  <fonts count="6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8"/>
      <name val="新細明體"/>
      <family val="1"/>
    </font>
    <font>
      <sz val="11"/>
      <color indexed="8"/>
      <name val="微軟正黑體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微軟正黑體"/>
      <family val="2"/>
    </font>
    <font>
      <sz val="11"/>
      <color indexed="30"/>
      <name val="Calibri"/>
      <family val="2"/>
    </font>
    <font>
      <sz val="11"/>
      <color indexed="10"/>
      <name val="微軟正黑體"/>
      <family val="2"/>
    </font>
    <font>
      <sz val="11"/>
      <color indexed="10"/>
      <name val="Calibri"/>
      <family val="2"/>
    </font>
    <font>
      <vertAlign val="superscript"/>
      <sz val="11"/>
      <color indexed="10"/>
      <name val="Calibri"/>
      <family val="2"/>
    </font>
    <font>
      <b/>
      <sz val="11"/>
      <color indexed="8"/>
      <name val="微軟正黑體"/>
      <family val="2"/>
    </font>
    <font>
      <b/>
      <sz val="12"/>
      <color indexed="8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1"/>
      <name val="Calibri"/>
      <family val="2"/>
    </font>
    <font>
      <b/>
      <sz val="11"/>
      <color theme="1"/>
      <name val="微軟正黑體"/>
      <family val="2"/>
    </font>
    <font>
      <sz val="11"/>
      <color rgb="FFFF0000"/>
      <name val="Calibri"/>
      <family val="2"/>
    </font>
    <font>
      <sz val="11"/>
      <color theme="1"/>
      <name val="微軟正黑體"/>
      <family val="2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36" fillId="6" borderId="10" xfId="33" applyFont="1" applyFill="1" applyBorder="1" applyAlignment="1" applyProtection="1">
      <alignment horizontal="center" vertical="center"/>
      <protection locked="0"/>
    </xf>
    <xf numFmtId="0" fontId="36" fillId="6" borderId="10" xfId="33" applyFont="1" applyFill="1" applyBorder="1" applyAlignment="1" applyProtection="1">
      <alignment horizontal="center" vertical="center" wrapText="1"/>
      <protection locked="0"/>
    </xf>
    <xf numFmtId="0" fontId="9" fillId="6" borderId="10" xfId="33" applyFont="1" applyFill="1" applyBorder="1" applyAlignment="1" applyProtection="1">
      <alignment horizontal="center" vertical="center" wrapText="1"/>
      <protection locked="0"/>
    </xf>
    <xf numFmtId="14" fontId="36" fillId="6" borderId="10" xfId="33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33" applyFont="1" applyBorder="1" applyAlignment="1" applyProtection="1">
      <alignment horizontal="center" vertical="center" wrapText="1"/>
      <protection locked="0"/>
    </xf>
    <xf numFmtId="176" fontId="53" fillId="0" borderId="10" xfId="33" applyNumberFormat="1" applyFont="1" applyBorder="1" applyAlignment="1" applyProtection="1">
      <alignment horizontal="center" vertical="center" wrapText="1"/>
      <protection locked="0"/>
    </xf>
    <xf numFmtId="176" fontId="53" fillId="0" borderId="10" xfId="33" applyNumberFormat="1" applyFont="1" applyBorder="1" applyAlignment="1" applyProtection="1">
      <alignment horizontal="center" vertical="center" wrapText="1"/>
      <protection locked="0"/>
    </xf>
    <xf numFmtId="177" fontId="54" fillId="0" borderId="10" xfId="33" applyNumberFormat="1" applyFont="1" applyBorder="1" applyAlignment="1" applyProtection="1">
      <alignment horizontal="center" vertical="center" wrapText="1"/>
      <protection locked="0"/>
    </xf>
    <xf numFmtId="176" fontId="36" fillId="0" borderId="10" xfId="0" applyNumberFormat="1" applyFont="1" applyBorder="1" applyAlignment="1" applyProtection="1">
      <alignment horizontal="center" vertical="center"/>
      <protection hidden="1"/>
    </xf>
    <xf numFmtId="0" fontId="36" fillId="0" borderId="10" xfId="0" applyFont="1" applyBorder="1" applyAlignment="1" applyProtection="1">
      <alignment horizontal="center" vertical="center"/>
      <protection locked="0"/>
    </xf>
    <xf numFmtId="14" fontId="36" fillId="0" borderId="1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55" fillId="0" borderId="10" xfId="0" applyFont="1" applyBorder="1" applyAlignment="1" applyProtection="1">
      <alignment horizontal="left" vertical="center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14" fontId="55" fillId="0" borderId="10" xfId="0" applyNumberFormat="1" applyFont="1" applyBorder="1" applyAlignment="1" applyProtection="1">
      <alignment horizontal="left" vertical="center" wrapText="1"/>
      <protection locked="0"/>
    </xf>
    <xf numFmtId="0" fontId="36" fillId="33" borderId="0" xfId="0" applyFont="1" applyFill="1" applyAlignment="1" applyProtection="1">
      <alignment horizontal="center" vertical="center"/>
      <protection locked="0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14" fontId="36" fillId="33" borderId="10" xfId="0" applyNumberFormat="1" applyFont="1" applyFill="1" applyBorder="1" applyAlignment="1" applyProtection="1">
      <alignment horizontal="center" vertical="center"/>
      <protection locked="0"/>
    </xf>
    <xf numFmtId="176" fontId="36" fillId="33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vertical="center"/>
      <protection locked="0"/>
    </xf>
    <xf numFmtId="14" fontId="36" fillId="0" borderId="0" xfId="0" applyNumberFormat="1" applyFont="1" applyAlignment="1" applyProtection="1">
      <alignment horizontal="center" vertical="center"/>
      <protection locked="0"/>
    </xf>
    <xf numFmtId="176" fontId="36" fillId="0" borderId="0" xfId="0" applyNumberFormat="1" applyFont="1" applyAlignment="1" applyProtection="1">
      <alignment horizontal="center" vertical="center"/>
      <protection locked="0"/>
    </xf>
    <xf numFmtId="176" fontId="36" fillId="0" borderId="0" xfId="0" applyNumberFormat="1" applyFont="1" applyAlignment="1" applyProtection="1">
      <alignment vertical="center"/>
      <protection locked="0"/>
    </xf>
    <xf numFmtId="177" fontId="36" fillId="0" borderId="0" xfId="0" applyNumberFormat="1" applyFont="1" applyAlignment="1" applyProtection="1">
      <alignment vertical="center"/>
      <protection locked="0"/>
    </xf>
    <xf numFmtId="176" fontId="36" fillId="33" borderId="10" xfId="0" applyNumberFormat="1" applyFont="1" applyFill="1" applyBorder="1" applyAlignment="1" applyProtection="1">
      <alignment horizontal="center" vertical="center"/>
      <protection hidden="1"/>
    </xf>
    <xf numFmtId="177" fontId="36" fillId="33" borderId="10" xfId="39" applyNumberFormat="1" applyFont="1" applyFill="1" applyBorder="1" applyAlignment="1" applyProtection="1">
      <alignment horizontal="center" vertical="center"/>
      <protection hidden="1"/>
    </xf>
    <xf numFmtId="177" fontId="36" fillId="0" borderId="10" xfId="0" applyNumberFormat="1" applyFont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6" borderId="10" xfId="33" applyFont="1" applyFill="1" applyBorder="1" applyAlignment="1" applyProtection="1">
      <alignment horizontal="left" vertical="center"/>
      <protection locked="0"/>
    </xf>
    <xf numFmtId="0" fontId="0" fillId="0" borderId="10" xfId="33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0" fontId="59" fillId="6" borderId="10" xfId="0" applyFont="1" applyFill="1" applyBorder="1" applyAlignment="1">
      <alignment horizontal="justify" vertical="center"/>
    </xf>
    <xf numFmtId="0" fontId="0" fillId="6" borderId="10" xfId="0" applyFont="1" applyFill="1" applyBorder="1" applyAlignment="1">
      <alignment vertical="center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60" fillId="0" borderId="12" xfId="0" applyFont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 applyProtection="1">
      <alignment horizontal="center" vertical="center" wrapText="1"/>
      <protection locked="0"/>
    </xf>
    <xf numFmtId="0" fontId="60" fillId="0" borderId="14" xfId="0" applyFont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center" vertical="center" wrapText="1"/>
      <protection locked="0"/>
    </xf>
    <xf numFmtId="0" fontId="60" fillId="0" borderId="16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60" fillId="0" borderId="17" xfId="0" applyFont="1" applyBorder="1" applyAlignment="1" applyProtection="1">
      <alignment horizontal="center" vertical="center"/>
      <protection locked="0"/>
    </xf>
    <xf numFmtId="0" fontId="60" fillId="0" borderId="18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67"/>
  <sheetViews>
    <sheetView tabSelected="1" zoomScalePageLayoutView="0" workbookViewId="0" topLeftCell="A1">
      <selection activeCell="A1" sqref="A1"/>
    </sheetView>
  </sheetViews>
  <sheetFormatPr defaultColWidth="8.75390625" defaultRowHeight="15.75"/>
  <cols>
    <col min="1" max="1" width="6.00390625" style="12" bestFit="1" customWidth="1"/>
    <col min="2" max="2" width="5.75390625" style="12" bestFit="1" customWidth="1"/>
    <col min="3" max="3" width="7.875" style="12" bestFit="1" customWidth="1"/>
    <col min="4" max="4" width="5.75390625" style="12" bestFit="1" customWidth="1"/>
    <col min="5" max="5" width="12.00390625" style="12" bestFit="1" customWidth="1"/>
    <col min="6" max="6" width="12.375" style="12" customWidth="1"/>
    <col min="7" max="7" width="14.25390625" style="12" bestFit="1" customWidth="1"/>
    <col min="8" max="8" width="15.875" style="12" customWidth="1"/>
    <col min="9" max="9" width="8.00390625" style="12" customWidth="1"/>
    <col min="10" max="10" width="8.75390625" style="12" customWidth="1"/>
    <col min="11" max="11" width="12.00390625" style="12" bestFit="1" customWidth="1"/>
    <col min="12" max="12" width="8.75390625" style="12" customWidth="1"/>
    <col min="13" max="14" width="12.00390625" style="12" bestFit="1" customWidth="1"/>
    <col min="15" max="15" width="17.75390625" style="23" bestFit="1" customWidth="1"/>
    <col min="16" max="16" width="17.75390625" style="23" customWidth="1"/>
    <col min="17" max="17" width="8.75390625" style="12" customWidth="1"/>
    <col min="18" max="18" width="9.875" style="24" bestFit="1" customWidth="1"/>
    <col min="19" max="19" width="8.75390625" style="14" customWidth="1"/>
    <col min="20" max="20" width="8.75390625" style="25" customWidth="1"/>
    <col min="21" max="21" width="8.75390625" style="26" customWidth="1"/>
    <col min="22" max="22" width="17.75390625" style="23" customWidth="1"/>
    <col min="23" max="23" width="8.75390625" style="12" customWidth="1"/>
    <col min="24" max="24" width="9.875" style="12" bestFit="1" customWidth="1"/>
    <col min="25" max="27" width="8.75390625" style="14" customWidth="1"/>
    <col min="28" max="28" width="7.875" style="12" bestFit="1" customWidth="1"/>
    <col min="29" max="29" width="9.875" style="12" bestFit="1" customWidth="1"/>
    <col min="30" max="31" width="8.75390625" style="14" customWidth="1"/>
    <col min="32" max="33" width="8.75390625" style="12" customWidth="1"/>
    <col min="34" max="34" width="6.875" style="12" bestFit="1" customWidth="1"/>
    <col min="35" max="16384" width="8.75390625" style="12" customWidth="1"/>
  </cols>
  <sheetData>
    <row r="3" spans="2:27" ht="33" customHeight="1">
      <c r="B3" s="13"/>
      <c r="C3" s="47" t="s">
        <v>16</v>
      </c>
      <c r="D3" s="47"/>
      <c r="E3" s="47"/>
      <c r="F3" s="47"/>
      <c r="G3" s="49" t="s">
        <v>17</v>
      </c>
      <c r="H3" s="50"/>
      <c r="I3" s="50"/>
      <c r="J3" s="50"/>
      <c r="K3" s="50"/>
      <c r="L3" s="50"/>
      <c r="M3" s="50"/>
      <c r="N3" s="50"/>
      <c r="O3" s="51"/>
      <c r="P3" s="40" t="s">
        <v>21</v>
      </c>
      <c r="Q3" s="41"/>
      <c r="R3" s="41"/>
      <c r="S3" s="41"/>
      <c r="T3" s="41"/>
      <c r="U3" s="42"/>
      <c r="V3" s="46" t="s">
        <v>22</v>
      </c>
      <c r="W3" s="46"/>
      <c r="X3" s="46"/>
      <c r="Y3" s="46"/>
      <c r="Z3" s="46"/>
      <c r="AA3" s="46"/>
    </row>
    <row r="4" spans="2:27" ht="82.5" customHeight="1">
      <c r="B4" s="13"/>
      <c r="C4" s="47"/>
      <c r="D4" s="47"/>
      <c r="E4" s="47"/>
      <c r="F4" s="47"/>
      <c r="G4" s="15" t="s">
        <v>3</v>
      </c>
      <c r="H4" s="16" t="s">
        <v>18</v>
      </c>
      <c r="I4" s="48" t="s">
        <v>15</v>
      </c>
      <c r="J4" s="48"/>
      <c r="K4" s="48"/>
      <c r="L4" s="48"/>
      <c r="M4" s="48"/>
      <c r="N4" s="48"/>
      <c r="O4" s="17" t="s">
        <v>23</v>
      </c>
      <c r="P4" s="43"/>
      <c r="Q4" s="44"/>
      <c r="R4" s="44"/>
      <c r="S4" s="44"/>
      <c r="T4" s="44"/>
      <c r="U4" s="45"/>
      <c r="V4" s="46"/>
      <c r="W4" s="46"/>
      <c r="X4" s="46"/>
      <c r="Y4" s="46"/>
      <c r="Z4" s="46"/>
      <c r="AA4" s="46"/>
    </row>
    <row r="5" spans="2:30" ht="33.75" customHeight="1">
      <c r="B5" s="1" t="s">
        <v>0</v>
      </c>
      <c r="C5" s="1" t="s">
        <v>1</v>
      </c>
      <c r="D5" s="1" t="s">
        <v>2</v>
      </c>
      <c r="E5" s="2" t="s">
        <v>8</v>
      </c>
      <c r="F5" s="2" t="s">
        <v>24</v>
      </c>
      <c r="G5" s="3" t="s">
        <v>7</v>
      </c>
      <c r="H5" s="3" t="s">
        <v>6</v>
      </c>
      <c r="I5" s="2" t="s">
        <v>5</v>
      </c>
      <c r="J5" s="2" t="s">
        <v>4</v>
      </c>
      <c r="K5" s="2" t="s">
        <v>9</v>
      </c>
      <c r="L5" s="2" t="s">
        <v>12</v>
      </c>
      <c r="M5" s="2" t="s">
        <v>25</v>
      </c>
      <c r="N5" s="2" t="s">
        <v>26</v>
      </c>
      <c r="O5" s="4" t="s">
        <v>27</v>
      </c>
      <c r="P5" s="4" t="s">
        <v>28</v>
      </c>
      <c r="Q5" s="3" t="s">
        <v>19</v>
      </c>
      <c r="R5" s="6" t="s">
        <v>31</v>
      </c>
      <c r="S5" s="3" t="s">
        <v>20</v>
      </c>
      <c r="T5" s="7" t="s">
        <v>34</v>
      </c>
      <c r="U5" s="8" t="s">
        <v>33</v>
      </c>
      <c r="V5" s="4" t="s">
        <v>29</v>
      </c>
      <c r="W5" s="3" t="s">
        <v>19</v>
      </c>
      <c r="X5" s="6" t="s">
        <v>31</v>
      </c>
      <c r="Y5" s="3" t="s">
        <v>20</v>
      </c>
      <c r="Z5" s="5" t="s">
        <v>32</v>
      </c>
      <c r="AA5" s="8" t="s">
        <v>33</v>
      </c>
      <c r="AD5" s="12"/>
    </row>
    <row r="6" spans="1:27" ht="15">
      <c r="A6" s="18" t="s">
        <v>30</v>
      </c>
      <c r="B6" s="19">
        <v>0</v>
      </c>
      <c r="C6" s="19" t="s">
        <v>10</v>
      </c>
      <c r="D6" s="19">
        <v>56</v>
      </c>
      <c r="E6" s="19">
        <v>8</v>
      </c>
      <c r="F6" s="19">
        <v>69</v>
      </c>
      <c r="G6" s="19">
        <v>7.8</v>
      </c>
      <c r="H6" s="19">
        <v>88</v>
      </c>
      <c r="I6" s="19">
        <v>26.8</v>
      </c>
      <c r="J6" s="19">
        <v>75</v>
      </c>
      <c r="K6" s="19" t="s">
        <v>14</v>
      </c>
      <c r="L6" s="19" t="s">
        <v>13</v>
      </c>
      <c r="M6" s="19" t="s">
        <v>11</v>
      </c>
      <c r="N6" s="19" t="s">
        <v>14</v>
      </c>
      <c r="O6" s="20">
        <v>43556</v>
      </c>
      <c r="P6" s="20">
        <v>43647</v>
      </c>
      <c r="Q6" s="19">
        <v>6.7</v>
      </c>
      <c r="R6" s="27">
        <f>Q6-G6</f>
        <v>-1.0999999999999996</v>
      </c>
      <c r="S6" s="19">
        <v>65.6</v>
      </c>
      <c r="T6" s="27">
        <f>S6-F6</f>
        <v>-3.4000000000000057</v>
      </c>
      <c r="U6" s="28">
        <f>(S6-F6)/F6</f>
        <v>-0.049275362318840665</v>
      </c>
      <c r="V6" s="20"/>
      <c r="W6" s="19"/>
      <c r="X6" s="21"/>
      <c r="Y6" s="19"/>
      <c r="Z6" s="19"/>
      <c r="AA6" s="21"/>
    </row>
    <row r="7" spans="2:27" ht="15">
      <c r="B7" s="10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  <c r="Q7" s="10"/>
      <c r="R7" s="9">
        <f>Q7-G7</f>
        <v>0</v>
      </c>
      <c r="S7" s="22"/>
      <c r="T7" s="9">
        <f aca="true" t="shared" si="0" ref="T7:T66">S7-F7</f>
        <v>0</v>
      </c>
      <c r="U7" s="29" t="e">
        <f aca="true" t="shared" si="1" ref="U7:U66">(S7-F7)/F7</f>
        <v>#DIV/0!</v>
      </c>
      <c r="V7" s="11"/>
      <c r="W7" s="10"/>
      <c r="X7" s="10"/>
      <c r="Y7" s="22"/>
      <c r="Z7" s="22"/>
      <c r="AA7" s="22"/>
    </row>
    <row r="8" spans="2:27" ht="15">
      <c r="B8" s="10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10"/>
      <c r="R8" s="9">
        <f aca="true" t="shared" si="2" ref="R8:R65">Q8-G8</f>
        <v>0</v>
      </c>
      <c r="S8" s="22"/>
      <c r="T8" s="9">
        <f t="shared" si="0"/>
        <v>0</v>
      </c>
      <c r="U8" s="29" t="e">
        <f t="shared" si="1"/>
        <v>#DIV/0!</v>
      </c>
      <c r="V8" s="11"/>
      <c r="W8" s="10"/>
      <c r="X8" s="10"/>
      <c r="Y8" s="22"/>
      <c r="Z8" s="22"/>
      <c r="AA8" s="22"/>
    </row>
    <row r="9" spans="2:27" ht="15">
      <c r="B9" s="10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Q9" s="10"/>
      <c r="R9" s="9">
        <f t="shared" si="2"/>
        <v>0</v>
      </c>
      <c r="S9" s="22"/>
      <c r="T9" s="9">
        <f t="shared" si="0"/>
        <v>0</v>
      </c>
      <c r="U9" s="29" t="e">
        <f t="shared" si="1"/>
        <v>#DIV/0!</v>
      </c>
      <c r="V9" s="11"/>
      <c r="W9" s="10"/>
      <c r="X9" s="10"/>
      <c r="Y9" s="22"/>
      <c r="Z9" s="22"/>
      <c r="AA9" s="22"/>
    </row>
    <row r="10" spans="2:27" ht="15">
      <c r="B10" s="10">
        <v>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  <c r="P10" s="11"/>
      <c r="Q10" s="10"/>
      <c r="R10" s="9">
        <f t="shared" si="2"/>
        <v>0</v>
      </c>
      <c r="S10" s="22"/>
      <c r="T10" s="9">
        <f t="shared" si="0"/>
        <v>0</v>
      </c>
      <c r="U10" s="29" t="e">
        <f t="shared" si="1"/>
        <v>#DIV/0!</v>
      </c>
      <c r="V10" s="11"/>
      <c r="W10" s="10"/>
      <c r="X10" s="10"/>
      <c r="Y10" s="22"/>
      <c r="Z10" s="22"/>
      <c r="AA10" s="22"/>
    </row>
    <row r="11" spans="2:27" ht="15">
      <c r="B11" s="10">
        <v>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1"/>
      <c r="Q11" s="10"/>
      <c r="R11" s="9">
        <f t="shared" si="2"/>
        <v>0</v>
      </c>
      <c r="S11" s="22"/>
      <c r="T11" s="9">
        <f t="shared" si="0"/>
        <v>0</v>
      </c>
      <c r="U11" s="29" t="e">
        <f t="shared" si="1"/>
        <v>#DIV/0!</v>
      </c>
      <c r="V11" s="11"/>
      <c r="W11" s="10"/>
      <c r="X11" s="10"/>
      <c r="Y11" s="22"/>
      <c r="Z11" s="22"/>
      <c r="AA11" s="22"/>
    </row>
    <row r="12" spans="2:27" ht="15">
      <c r="B12" s="10">
        <v>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  <c r="Q12" s="10"/>
      <c r="R12" s="9">
        <f t="shared" si="2"/>
        <v>0</v>
      </c>
      <c r="S12" s="22"/>
      <c r="T12" s="9">
        <f t="shared" si="0"/>
        <v>0</v>
      </c>
      <c r="U12" s="29" t="e">
        <f t="shared" si="1"/>
        <v>#DIV/0!</v>
      </c>
      <c r="V12" s="11"/>
      <c r="W12" s="10"/>
      <c r="X12" s="10"/>
      <c r="Y12" s="22"/>
      <c r="Z12" s="22"/>
      <c r="AA12" s="22"/>
    </row>
    <row r="13" spans="2:27" ht="15">
      <c r="B13" s="10">
        <v>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1"/>
      <c r="Q13" s="10"/>
      <c r="R13" s="9">
        <f t="shared" si="2"/>
        <v>0</v>
      </c>
      <c r="S13" s="22"/>
      <c r="T13" s="9">
        <f t="shared" si="0"/>
        <v>0</v>
      </c>
      <c r="U13" s="29" t="e">
        <f t="shared" si="1"/>
        <v>#DIV/0!</v>
      </c>
      <c r="V13" s="11"/>
      <c r="W13" s="10"/>
      <c r="X13" s="10"/>
      <c r="Y13" s="22"/>
      <c r="Z13" s="22"/>
      <c r="AA13" s="22"/>
    </row>
    <row r="14" spans="2:27" ht="15">
      <c r="B14" s="10">
        <v>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  <c r="P14" s="11"/>
      <c r="Q14" s="10"/>
      <c r="R14" s="9">
        <f t="shared" si="2"/>
        <v>0</v>
      </c>
      <c r="S14" s="22"/>
      <c r="T14" s="9">
        <f t="shared" si="0"/>
        <v>0</v>
      </c>
      <c r="U14" s="29" t="e">
        <f t="shared" si="1"/>
        <v>#DIV/0!</v>
      </c>
      <c r="V14" s="11"/>
      <c r="W14" s="10"/>
      <c r="X14" s="10"/>
      <c r="Y14" s="22"/>
      <c r="Z14" s="22"/>
      <c r="AA14" s="22"/>
    </row>
    <row r="15" spans="2:27" ht="15">
      <c r="B15" s="10">
        <v>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1"/>
      <c r="Q15" s="10"/>
      <c r="R15" s="9">
        <f t="shared" si="2"/>
        <v>0</v>
      </c>
      <c r="S15" s="22"/>
      <c r="T15" s="9">
        <f t="shared" si="0"/>
        <v>0</v>
      </c>
      <c r="U15" s="29" t="e">
        <f t="shared" si="1"/>
        <v>#DIV/0!</v>
      </c>
      <c r="V15" s="11"/>
      <c r="W15" s="10"/>
      <c r="X15" s="10"/>
      <c r="Y15" s="22"/>
      <c r="Z15" s="22"/>
      <c r="AA15" s="22"/>
    </row>
    <row r="16" spans="2:27" ht="15">
      <c r="B16" s="10">
        <v>10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0"/>
      <c r="R16" s="9">
        <f t="shared" si="2"/>
        <v>0</v>
      </c>
      <c r="S16" s="22"/>
      <c r="T16" s="9">
        <f t="shared" si="0"/>
        <v>0</v>
      </c>
      <c r="U16" s="29" t="e">
        <f t="shared" si="1"/>
        <v>#DIV/0!</v>
      </c>
      <c r="V16" s="11"/>
      <c r="W16" s="10"/>
      <c r="X16" s="10"/>
      <c r="Y16" s="22"/>
      <c r="Z16" s="22"/>
      <c r="AA16" s="22"/>
    </row>
    <row r="17" spans="2:27" ht="15">
      <c r="B17" s="10">
        <v>11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1"/>
      <c r="Q17" s="10"/>
      <c r="R17" s="9">
        <f t="shared" si="2"/>
        <v>0</v>
      </c>
      <c r="S17" s="22"/>
      <c r="T17" s="9">
        <f t="shared" si="0"/>
        <v>0</v>
      </c>
      <c r="U17" s="29" t="e">
        <f t="shared" si="1"/>
        <v>#DIV/0!</v>
      </c>
      <c r="V17" s="11"/>
      <c r="W17" s="10"/>
      <c r="X17" s="10"/>
      <c r="Y17" s="22"/>
      <c r="Z17" s="22"/>
      <c r="AA17" s="22"/>
    </row>
    <row r="18" spans="2:27" ht="15">
      <c r="B18" s="10">
        <v>12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1"/>
      <c r="Q18" s="10"/>
      <c r="R18" s="9">
        <f t="shared" si="2"/>
        <v>0</v>
      </c>
      <c r="S18" s="22"/>
      <c r="T18" s="9">
        <f t="shared" si="0"/>
        <v>0</v>
      </c>
      <c r="U18" s="29" t="e">
        <f t="shared" si="1"/>
        <v>#DIV/0!</v>
      </c>
      <c r="V18" s="11"/>
      <c r="W18" s="10"/>
      <c r="X18" s="10"/>
      <c r="Y18" s="22"/>
      <c r="Z18" s="22"/>
      <c r="AA18" s="22"/>
    </row>
    <row r="19" spans="2:27" ht="15">
      <c r="B19" s="10">
        <v>13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1"/>
      <c r="Q19" s="10"/>
      <c r="R19" s="9">
        <f t="shared" si="2"/>
        <v>0</v>
      </c>
      <c r="S19" s="22"/>
      <c r="T19" s="9">
        <f t="shared" si="0"/>
        <v>0</v>
      </c>
      <c r="U19" s="29" t="e">
        <f t="shared" si="1"/>
        <v>#DIV/0!</v>
      </c>
      <c r="V19" s="11"/>
      <c r="W19" s="10"/>
      <c r="X19" s="10"/>
      <c r="Y19" s="22"/>
      <c r="Z19" s="22"/>
      <c r="AA19" s="22"/>
    </row>
    <row r="20" spans="2:27" ht="15">
      <c r="B20" s="10">
        <v>14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  <c r="P20" s="11"/>
      <c r="Q20" s="10"/>
      <c r="R20" s="9">
        <f t="shared" si="2"/>
        <v>0</v>
      </c>
      <c r="S20" s="22"/>
      <c r="T20" s="9">
        <f t="shared" si="0"/>
        <v>0</v>
      </c>
      <c r="U20" s="29" t="e">
        <f t="shared" si="1"/>
        <v>#DIV/0!</v>
      </c>
      <c r="V20" s="11"/>
      <c r="W20" s="10"/>
      <c r="X20" s="10"/>
      <c r="Y20" s="22"/>
      <c r="Z20" s="22"/>
      <c r="AA20" s="22"/>
    </row>
    <row r="21" spans="2:27" ht="15">
      <c r="B21" s="10">
        <v>15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1"/>
      <c r="Q21" s="10"/>
      <c r="R21" s="9">
        <f t="shared" si="2"/>
        <v>0</v>
      </c>
      <c r="S21" s="22"/>
      <c r="T21" s="9">
        <f t="shared" si="0"/>
        <v>0</v>
      </c>
      <c r="U21" s="29" t="e">
        <f t="shared" si="1"/>
        <v>#DIV/0!</v>
      </c>
      <c r="V21" s="11"/>
      <c r="W21" s="10"/>
      <c r="X21" s="10"/>
      <c r="Y21" s="22"/>
      <c r="Z21" s="22"/>
      <c r="AA21" s="22"/>
    </row>
    <row r="22" spans="2:27" ht="15">
      <c r="B22" s="10">
        <v>16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11"/>
      <c r="Q22" s="10"/>
      <c r="R22" s="9">
        <f t="shared" si="2"/>
        <v>0</v>
      </c>
      <c r="S22" s="22"/>
      <c r="T22" s="9">
        <f t="shared" si="0"/>
        <v>0</v>
      </c>
      <c r="U22" s="29" t="e">
        <f t="shared" si="1"/>
        <v>#DIV/0!</v>
      </c>
      <c r="V22" s="11"/>
      <c r="W22" s="10"/>
      <c r="X22" s="10"/>
      <c r="Y22" s="22"/>
      <c r="Z22" s="22"/>
      <c r="AA22" s="22"/>
    </row>
    <row r="23" spans="2:27" ht="15">
      <c r="B23" s="10">
        <v>17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  <c r="P23" s="11"/>
      <c r="Q23" s="10"/>
      <c r="R23" s="9">
        <f t="shared" si="2"/>
        <v>0</v>
      </c>
      <c r="S23" s="22"/>
      <c r="T23" s="9">
        <f t="shared" si="0"/>
        <v>0</v>
      </c>
      <c r="U23" s="29" t="e">
        <f t="shared" si="1"/>
        <v>#DIV/0!</v>
      </c>
      <c r="V23" s="11"/>
      <c r="W23" s="10"/>
      <c r="X23" s="10"/>
      <c r="Y23" s="22"/>
      <c r="Z23" s="22"/>
      <c r="AA23" s="22"/>
    </row>
    <row r="24" spans="2:27" ht="15">
      <c r="B24" s="10">
        <v>18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11"/>
      <c r="Q24" s="10"/>
      <c r="R24" s="9">
        <f t="shared" si="2"/>
        <v>0</v>
      </c>
      <c r="S24" s="22"/>
      <c r="T24" s="9">
        <f t="shared" si="0"/>
        <v>0</v>
      </c>
      <c r="U24" s="29" t="e">
        <f t="shared" si="1"/>
        <v>#DIV/0!</v>
      </c>
      <c r="V24" s="11"/>
      <c r="W24" s="10"/>
      <c r="X24" s="10"/>
      <c r="Y24" s="22"/>
      <c r="Z24" s="22"/>
      <c r="AA24" s="22"/>
    </row>
    <row r="25" spans="2:27" ht="15">
      <c r="B25" s="10">
        <v>19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  <c r="P25" s="11"/>
      <c r="Q25" s="10"/>
      <c r="R25" s="9">
        <f t="shared" si="2"/>
        <v>0</v>
      </c>
      <c r="S25" s="22"/>
      <c r="T25" s="9">
        <f t="shared" si="0"/>
        <v>0</v>
      </c>
      <c r="U25" s="29" t="e">
        <f t="shared" si="1"/>
        <v>#DIV/0!</v>
      </c>
      <c r="V25" s="11"/>
      <c r="W25" s="10"/>
      <c r="X25" s="10"/>
      <c r="Y25" s="22"/>
      <c r="Z25" s="22"/>
      <c r="AA25" s="22"/>
    </row>
    <row r="26" spans="2:27" ht="15">
      <c r="B26" s="10">
        <v>20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11"/>
      <c r="Q26" s="10"/>
      <c r="R26" s="9">
        <f t="shared" si="2"/>
        <v>0</v>
      </c>
      <c r="S26" s="22"/>
      <c r="T26" s="9">
        <f t="shared" si="0"/>
        <v>0</v>
      </c>
      <c r="U26" s="29" t="e">
        <f t="shared" si="1"/>
        <v>#DIV/0!</v>
      </c>
      <c r="V26" s="11"/>
      <c r="W26" s="10"/>
      <c r="X26" s="10"/>
      <c r="Y26" s="22"/>
      <c r="Z26" s="22"/>
      <c r="AA26" s="22"/>
    </row>
    <row r="27" spans="2:27" ht="15">
      <c r="B27" s="10">
        <v>21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11"/>
      <c r="Q27" s="10"/>
      <c r="R27" s="9">
        <f t="shared" si="2"/>
        <v>0</v>
      </c>
      <c r="S27" s="22"/>
      <c r="T27" s="9">
        <f t="shared" si="0"/>
        <v>0</v>
      </c>
      <c r="U27" s="29" t="e">
        <f t="shared" si="1"/>
        <v>#DIV/0!</v>
      </c>
      <c r="V27" s="11"/>
      <c r="W27" s="10"/>
      <c r="X27" s="10"/>
      <c r="Y27" s="22"/>
      <c r="Z27" s="22"/>
      <c r="AA27" s="22"/>
    </row>
    <row r="28" spans="2:27" ht="15">
      <c r="B28" s="10">
        <v>22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  <c r="P28" s="11"/>
      <c r="Q28" s="10"/>
      <c r="R28" s="9">
        <f t="shared" si="2"/>
        <v>0</v>
      </c>
      <c r="S28" s="22"/>
      <c r="T28" s="9">
        <f t="shared" si="0"/>
        <v>0</v>
      </c>
      <c r="U28" s="29" t="e">
        <f t="shared" si="1"/>
        <v>#DIV/0!</v>
      </c>
      <c r="V28" s="11"/>
      <c r="W28" s="10"/>
      <c r="X28" s="10"/>
      <c r="Y28" s="22"/>
      <c r="Z28" s="22"/>
      <c r="AA28" s="22"/>
    </row>
    <row r="29" spans="2:27" ht="15">
      <c r="B29" s="10">
        <v>23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  <c r="P29" s="11"/>
      <c r="Q29" s="10"/>
      <c r="R29" s="9">
        <f t="shared" si="2"/>
        <v>0</v>
      </c>
      <c r="S29" s="22"/>
      <c r="T29" s="9">
        <f t="shared" si="0"/>
        <v>0</v>
      </c>
      <c r="U29" s="29" t="e">
        <f t="shared" si="1"/>
        <v>#DIV/0!</v>
      </c>
      <c r="V29" s="11"/>
      <c r="W29" s="10"/>
      <c r="X29" s="10"/>
      <c r="Y29" s="22"/>
      <c r="Z29" s="22"/>
      <c r="AA29" s="22"/>
    </row>
    <row r="30" spans="2:27" ht="15">
      <c r="B30" s="10">
        <v>24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  <c r="P30" s="11"/>
      <c r="Q30" s="10"/>
      <c r="R30" s="9">
        <f t="shared" si="2"/>
        <v>0</v>
      </c>
      <c r="S30" s="22"/>
      <c r="T30" s="9">
        <f t="shared" si="0"/>
        <v>0</v>
      </c>
      <c r="U30" s="29" t="e">
        <f t="shared" si="1"/>
        <v>#DIV/0!</v>
      </c>
      <c r="V30" s="11"/>
      <c r="W30" s="10"/>
      <c r="X30" s="10"/>
      <c r="Y30" s="22"/>
      <c r="Z30" s="22"/>
      <c r="AA30" s="22"/>
    </row>
    <row r="31" spans="2:27" ht="15">
      <c r="B31" s="10">
        <v>25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  <c r="P31" s="11"/>
      <c r="Q31" s="10"/>
      <c r="R31" s="9">
        <f t="shared" si="2"/>
        <v>0</v>
      </c>
      <c r="S31" s="22"/>
      <c r="T31" s="9">
        <f t="shared" si="0"/>
        <v>0</v>
      </c>
      <c r="U31" s="29" t="e">
        <f t="shared" si="1"/>
        <v>#DIV/0!</v>
      </c>
      <c r="V31" s="11"/>
      <c r="W31" s="10"/>
      <c r="X31" s="10"/>
      <c r="Y31" s="22"/>
      <c r="Z31" s="22"/>
      <c r="AA31" s="22"/>
    </row>
    <row r="32" spans="2:27" ht="15">
      <c r="B32" s="10">
        <v>26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  <c r="P32" s="11"/>
      <c r="Q32" s="10"/>
      <c r="R32" s="9">
        <f t="shared" si="2"/>
        <v>0</v>
      </c>
      <c r="S32" s="22"/>
      <c r="T32" s="9">
        <f t="shared" si="0"/>
        <v>0</v>
      </c>
      <c r="U32" s="29" t="e">
        <f t="shared" si="1"/>
        <v>#DIV/0!</v>
      </c>
      <c r="V32" s="11"/>
      <c r="W32" s="10"/>
      <c r="X32" s="10"/>
      <c r="Y32" s="22"/>
      <c r="Z32" s="22"/>
      <c r="AA32" s="22"/>
    </row>
    <row r="33" spans="2:27" ht="15">
      <c r="B33" s="10">
        <v>27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1"/>
      <c r="Q33" s="10"/>
      <c r="R33" s="9">
        <f t="shared" si="2"/>
        <v>0</v>
      </c>
      <c r="S33" s="22"/>
      <c r="T33" s="9">
        <f t="shared" si="0"/>
        <v>0</v>
      </c>
      <c r="U33" s="29" t="e">
        <f t="shared" si="1"/>
        <v>#DIV/0!</v>
      </c>
      <c r="V33" s="11"/>
      <c r="W33" s="10"/>
      <c r="X33" s="10"/>
      <c r="Y33" s="22"/>
      <c r="Z33" s="22"/>
      <c r="AA33" s="22"/>
    </row>
    <row r="34" spans="2:27" ht="15">
      <c r="B34" s="10">
        <v>28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1"/>
      <c r="Q34" s="10"/>
      <c r="R34" s="9">
        <f t="shared" si="2"/>
        <v>0</v>
      </c>
      <c r="S34" s="22"/>
      <c r="T34" s="9">
        <f t="shared" si="0"/>
        <v>0</v>
      </c>
      <c r="U34" s="29" t="e">
        <f t="shared" si="1"/>
        <v>#DIV/0!</v>
      </c>
      <c r="V34" s="11"/>
      <c r="W34" s="10"/>
      <c r="X34" s="10"/>
      <c r="Y34" s="22"/>
      <c r="Z34" s="22"/>
      <c r="AA34" s="22"/>
    </row>
    <row r="35" spans="2:27" ht="15">
      <c r="B35" s="10">
        <v>29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1"/>
      <c r="Q35" s="10"/>
      <c r="R35" s="9">
        <f t="shared" si="2"/>
        <v>0</v>
      </c>
      <c r="S35" s="22"/>
      <c r="T35" s="9">
        <f t="shared" si="0"/>
        <v>0</v>
      </c>
      <c r="U35" s="29" t="e">
        <f t="shared" si="1"/>
        <v>#DIV/0!</v>
      </c>
      <c r="V35" s="11"/>
      <c r="W35" s="10"/>
      <c r="X35" s="10"/>
      <c r="Y35" s="22"/>
      <c r="Z35" s="22"/>
      <c r="AA35" s="22"/>
    </row>
    <row r="36" spans="2:27" ht="15">
      <c r="B36" s="10">
        <v>30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1"/>
      <c r="Q36" s="10"/>
      <c r="R36" s="9">
        <f t="shared" si="2"/>
        <v>0</v>
      </c>
      <c r="S36" s="22"/>
      <c r="T36" s="9">
        <f t="shared" si="0"/>
        <v>0</v>
      </c>
      <c r="U36" s="29" t="e">
        <f t="shared" si="1"/>
        <v>#DIV/0!</v>
      </c>
      <c r="V36" s="11"/>
      <c r="W36" s="10"/>
      <c r="X36" s="10"/>
      <c r="Y36" s="22"/>
      <c r="Z36" s="22"/>
      <c r="AA36" s="22"/>
    </row>
    <row r="37" spans="2:27" ht="15">
      <c r="B37" s="10">
        <v>31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1"/>
      <c r="Q37" s="10"/>
      <c r="R37" s="9">
        <f t="shared" si="2"/>
        <v>0</v>
      </c>
      <c r="S37" s="22"/>
      <c r="T37" s="9">
        <f t="shared" si="0"/>
        <v>0</v>
      </c>
      <c r="U37" s="29" t="e">
        <f t="shared" si="1"/>
        <v>#DIV/0!</v>
      </c>
      <c r="V37" s="11"/>
      <c r="W37" s="10"/>
      <c r="X37" s="10"/>
      <c r="Y37" s="22"/>
      <c r="Z37" s="22"/>
      <c r="AA37" s="22"/>
    </row>
    <row r="38" spans="2:27" ht="15">
      <c r="B38" s="10">
        <v>32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1"/>
      <c r="Q38" s="10"/>
      <c r="R38" s="9">
        <f t="shared" si="2"/>
        <v>0</v>
      </c>
      <c r="S38" s="22"/>
      <c r="T38" s="9">
        <f t="shared" si="0"/>
        <v>0</v>
      </c>
      <c r="U38" s="29" t="e">
        <f t="shared" si="1"/>
        <v>#DIV/0!</v>
      </c>
      <c r="V38" s="11"/>
      <c r="W38" s="10"/>
      <c r="X38" s="10"/>
      <c r="Y38" s="22"/>
      <c r="Z38" s="22"/>
      <c r="AA38" s="22"/>
    </row>
    <row r="39" spans="2:27" ht="15">
      <c r="B39" s="10">
        <v>33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0"/>
      <c r="R39" s="9">
        <f t="shared" si="2"/>
        <v>0</v>
      </c>
      <c r="S39" s="22"/>
      <c r="T39" s="9">
        <f t="shared" si="0"/>
        <v>0</v>
      </c>
      <c r="U39" s="29" t="e">
        <f t="shared" si="1"/>
        <v>#DIV/0!</v>
      </c>
      <c r="V39" s="11"/>
      <c r="W39" s="10"/>
      <c r="X39" s="10"/>
      <c r="Y39" s="22"/>
      <c r="Z39" s="22"/>
      <c r="AA39" s="22"/>
    </row>
    <row r="40" spans="2:27" ht="15">
      <c r="B40" s="10">
        <v>34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1"/>
      <c r="Q40" s="10"/>
      <c r="R40" s="9">
        <f t="shared" si="2"/>
        <v>0</v>
      </c>
      <c r="S40" s="22"/>
      <c r="T40" s="9">
        <f t="shared" si="0"/>
        <v>0</v>
      </c>
      <c r="U40" s="29" t="e">
        <f t="shared" si="1"/>
        <v>#DIV/0!</v>
      </c>
      <c r="V40" s="11"/>
      <c r="W40" s="10"/>
      <c r="X40" s="10"/>
      <c r="Y40" s="22"/>
      <c r="Z40" s="22"/>
      <c r="AA40" s="22"/>
    </row>
    <row r="41" spans="2:27" ht="15">
      <c r="B41" s="10">
        <v>35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1"/>
      <c r="Q41" s="10"/>
      <c r="R41" s="9">
        <f t="shared" si="2"/>
        <v>0</v>
      </c>
      <c r="S41" s="22"/>
      <c r="T41" s="9">
        <f t="shared" si="0"/>
        <v>0</v>
      </c>
      <c r="U41" s="29" t="e">
        <f t="shared" si="1"/>
        <v>#DIV/0!</v>
      </c>
      <c r="V41" s="11"/>
      <c r="W41" s="10"/>
      <c r="X41" s="10"/>
      <c r="Y41" s="22"/>
      <c r="Z41" s="22"/>
      <c r="AA41" s="22"/>
    </row>
    <row r="42" spans="2:27" ht="15">
      <c r="B42" s="10">
        <v>36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1"/>
      <c r="Q42" s="10"/>
      <c r="R42" s="9">
        <f t="shared" si="2"/>
        <v>0</v>
      </c>
      <c r="S42" s="22"/>
      <c r="T42" s="9">
        <f t="shared" si="0"/>
        <v>0</v>
      </c>
      <c r="U42" s="29" t="e">
        <f t="shared" si="1"/>
        <v>#DIV/0!</v>
      </c>
      <c r="V42" s="11"/>
      <c r="W42" s="10"/>
      <c r="X42" s="10"/>
      <c r="Y42" s="22"/>
      <c r="Z42" s="22"/>
      <c r="AA42" s="22"/>
    </row>
    <row r="43" spans="2:27" ht="15">
      <c r="B43" s="10">
        <v>37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  <c r="P43" s="11"/>
      <c r="Q43" s="10"/>
      <c r="R43" s="9">
        <f t="shared" si="2"/>
        <v>0</v>
      </c>
      <c r="S43" s="22"/>
      <c r="T43" s="9">
        <f t="shared" si="0"/>
        <v>0</v>
      </c>
      <c r="U43" s="29" t="e">
        <f t="shared" si="1"/>
        <v>#DIV/0!</v>
      </c>
      <c r="V43" s="11"/>
      <c r="W43" s="10"/>
      <c r="X43" s="10"/>
      <c r="Y43" s="22"/>
      <c r="Z43" s="22"/>
      <c r="AA43" s="22"/>
    </row>
    <row r="44" spans="2:27" ht="15">
      <c r="B44" s="10">
        <v>38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1"/>
      <c r="Q44" s="10"/>
      <c r="R44" s="9">
        <f t="shared" si="2"/>
        <v>0</v>
      </c>
      <c r="S44" s="22"/>
      <c r="T44" s="9">
        <f t="shared" si="0"/>
        <v>0</v>
      </c>
      <c r="U44" s="29" t="e">
        <f t="shared" si="1"/>
        <v>#DIV/0!</v>
      </c>
      <c r="V44" s="11"/>
      <c r="W44" s="10"/>
      <c r="X44" s="10"/>
      <c r="Y44" s="22"/>
      <c r="Z44" s="22"/>
      <c r="AA44" s="22"/>
    </row>
    <row r="45" spans="2:27" ht="15">
      <c r="B45" s="10">
        <v>39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1"/>
      <c r="P45" s="11"/>
      <c r="Q45" s="10"/>
      <c r="R45" s="9">
        <f t="shared" si="2"/>
        <v>0</v>
      </c>
      <c r="S45" s="22"/>
      <c r="T45" s="9">
        <f t="shared" si="0"/>
        <v>0</v>
      </c>
      <c r="U45" s="29" t="e">
        <f t="shared" si="1"/>
        <v>#DIV/0!</v>
      </c>
      <c r="V45" s="11"/>
      <c r="W45" s="10"/>
      <c r="X45" s="10"/>
      <c r="Y45" s="22"/>
      <c r="Z45" s="22"/>
      <c r="AA45" s="22"/>
    </row>
    <row r="46" spans="2:27" ht="15">
      <c r="B46" s="10">
        <v>40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1"/>
      <c r="P46" s="11"/>
      <c r="Q46" s="10"/>
      <c r="R46" s="9">
        <f t="shared" si="2"/>
        <v>0</v>
      </c>
      <c r="S46" s="22"/>
      <c r="T46" s="9">
        <f t="shared" si="0"/>
        <v>0</v>
      </c>
      <c r="U46" s="29" t="e">
        <f t="shared" si="1"/>
        <v>#DIV/0!</v>
      </c>
      <c r="V46" s="11"/>
      <c r="W46" s="10"/>
      <c r="X46" s="10"/>
      <c r="Y46" s="22"/>
      <c r="Z46" s="22"/>
      <c r="AA46" s="22"/>
    </row>
    <row r="47" spans="2:27" ht="15">
      <c r="B47" s="10">
        <v>41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1"/>
      <c r="P47" s="11"/>
      <c r="Q47" s="10"/>
      <c r="R47" s="9">
        <f t="shared" si="2"/>
        <v>0</v>
      </c>
      <c r="S47" s="22"/>
      <c r="T47" s="9">
        <f t="shared" si="0"/>
        <v>0</v>
      </c>
      <c r="U47" s="29" t="e">
        <f t="shared" si="1"/>
        <v>#DIV/0!</v>
      </c>
      <c r="V47" s="11"/>
      <c r="W47" s="10"/>
      <c r="X47" s="10"/>
      <c r="Y47" s="22"/>
      <c r="Z47" s="22"/>
      <c r="AA47" s="22"/>
    </row>
    <row r="48" spans="2:27" ht="15">
      <c r="B48" s="10">
        <v>42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1"/>
      <c r="P48" s="11"/>
      <c r="Q48" s="10"/>
      <c r="R48" s="9">
        <f t="shared" si="2"/>
        <v>0</v>
      </c>
      <c r="S48" s="22"/>
      <c r="T48" s="9">
        <f t="shared" si="0"/>
        <v>0</v>
      </c>
      <c r="U48" s="29" t="e">
        <f t="shared" si="1"/>
        <v>#DIV/0!</v>
      </c>
      <c r="V48" s="11"/>
      <c r="W48" s="10"/>
      <c r="X48" s="10"/>
      <c r="Y48" s="22"/>
      <c r="Z48" s="22"/>
      <c r="AA48" s="22"/>
    </row>
    <row r="49" spans="2:27" ht="15">
      <c r="B49" s="10">
        <v>43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11"/>
      <c r="Q49" s="10"/>
      <c r="R49" s="9">
        <f t="shared" si="2"/>
        <v>0</v>
      </c>
      <c r="S49" s="22"/>
      <c r="T49" s="9">
        <f t="shared" si="0"/>
        <v>0</v>
      </c>
      <c r="U49" s="29" t="e">
        <f t="shared" si="1"/>
        <v>#DIV/0!</v>
      </c>
      <c r="V49" s="11"/>
      <c r="W49" s="10"/>
      <c r="X49" s="10"/>
      <c r="Y49" s="22"/>
      <c r="Z49" s="22"/>
      <c r="AA49" s="22"/>
    </row>
    <row r="50" spans="2:27" ht="15">
      <c r="B50" s="10">
        <v>44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1"/>
      <c r="Q50" s="10"/>
      <c r="R50" s="9">
        <f t="shared" si="2"/>
        <v>0</v>
      </c>
      <c r="S50" s="22"/>
      <c r="T50" s="9">
        <f t="shared" si="0"/>
        <v>0</v>
      </c>
      <c r="U50" s="29" t="e">
        <f t="shared" si="1"/>
        <v>#DIV/0!</v>
      </c>
      <c r="V50" s="11"/>
      <c r="W50" s="10"/>
      <c r="X50" s="10"/>
      <c r="Y50" s="22"/>
      <c r="Z50" s="22"/>
      <c r="AA50" s="22"/>
    </row>
    <row r="51" spans="2:27" ht="15">
      <c r="B51" s="10">
        <v>45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  <c r="P51" s="11"/>
      <c r="Q51" s="10"/>
      <c r="R51" s="9">
        <f t="shared" si="2"/>
        <v>0</v>
      </c>
      <c r="S51" s="22"/>
      <c r="T51" s="9">
        <f t="shared" si="0"/>
        <v>0</v>
      </c>
      <c r="U51" s="29" t="e">
        <f t="shared" si="1"/>
        <v>#DIV/0!</v>
      </c>
      <c r="V51" s="11"/>
      <c r="W51" s="10"/>
      <c r="X51" s="10"/>
      <c r="Y51" s="22"/>
      <c r="Z51" s="22"/>
      <c r="AA51" s="22"/>
    </row>
    <row r="52" spans="2:27" ht="15">
      <c r="B52" s="10">
        <v>46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1"/>
      <c r="Q52" s="10"/>
      <c r="R52" s="9">
        <f t="shared" si="2"/>
        <v>0</v>
      </c>
      <c r="S52" s="22"/>
      <c r="T52" s="9">
        <f t="shared" si="0"/>
        <v>0</v>
      </c>
      <c r="U52" s="29" t="e">
        <f t="shared" si="1"/>
        <v>#DIV/0!</v>
      </c>
      <c r="V52" s="11"/>
      <c r="W52" s="10"/>
      <c r="X52" s="10"/>
      <c r="Y52" s="22"/>
      <c r="Z52" s="22"/>
      <c r="AA52" s="22"/>
    </row>
    <row r="53" spans="2:27" ht="15">
      <c r="B53" s="10">
        <v>47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1"/>
      <c r="Q53" s="10"/>
      <c r="R53" s="9">
        <f t="shared" si="2"/>
        <v>0</v>
      </c>
      <c r="S53" s="22"/>
      <c r="T53" s="9">
        <f t="shared" si="0"/>
        <v>0</v>
      </c>
      <c r="U53" s="29" t="e">
        <f t="shared" si="1"/>
        <v>#DIV/0!</v>
      </c>
      <c r="V53" s="11"/>
      <c r="W53" s="10"/>
      <c r="X53" s="10"/>
      <c r="Y53" s="22"/>
      <c r="Z53" s="22"/>
      <c r="AA53" s="22"/>
    </row>
    <row r="54" spans="2:27" ht="15">
      <c r="B54" s="10">
        <v>48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1"/>
      <c r="Q54" s="10"/>
      <c r="R54" s="9">
        <f t="shared" si="2"/>
        <v>0</v>
      </c>
      <c r="S54" s="22"/>
      <c r="T54" s="9">
        <f t="shared" si="0"/>
        <v>0</v>
      </c>
      <c r="U54" s="29" t="e">
        <f t="shared" si="1"/>
        <v>#DIV/0!</v>
      </c>
      <c r="V54" s="11"/>
      <c r="W54" s="10"/>
      <c r="X54" s="10"/>
      <c r="Y54" s="22"/>
      <c r="Z54" s="22"/>
      <c r="AA54" s="22"/>
    </row>
    <row r="55" spans="2:27" ht="15">
      <c r="B55" s="10">
        <v>49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1"/>
      <c r="Q55" s="10"/>
      <c r="R55" s="9">
        <f t="shared" si="2"/>
        <v>0</v>
      </c>
      <c r="S55" s="22"/>
      <c r="T55" s="9">
        <f t="shared" si="0"/>
        <v>0</v>
      </c>
      <c r="U55" s="29" t="e">
        <f t="shared" si="1"/>
        <v>#DIV/0!</v>
      </c>
      <c r="V55" s="11"/>
      <c r="W55" s="10"/>
      <c r="X55" s="10"/>
      <c r="Y55" s="22"/>
      <c r="Z55" s="22"/>
      <c r="AA55" s="22"/>
    </row>
    <row r="56" spans="2:27" ht="15">
      <c r="B56" s="10">
        <v>50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1"/>
      <c r="P56" s="11"/>
      <c r="Q56" s="10"/>
      <c r="R56" s="9">
        <f t="shared" si="2"/>
        <v>0</v>
      </c>
      <c r="S56" s="22"/>
      <c r="T56" s="9">
        <f t="shared" si="0"/>
        <v>0</v>
      </c>
      <c r="U56" s="29" t="e">
        <f t="shared" si="1"/>
        <v>#DIV/0!</v>
      </c>
      <c r="V56" s="11"/>
      <c r="W56" s="10"/>
      <c r="X56" s="10"/>
      <c r="Y56" s="22"/>
      <c r="Z56" s="22"/>
      <c r="AA56" s="22"/>
    </row>
    <row r="57" spans="2:27" ht="15">
      <c r="B57" s="10">
        <v>51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1"/>
      <c r="Q57" s="10"/>
      <c r="R57" s="9">
        <f t="shared" si="2"/>
        <v>0</v>
      </c>
      <c r="S57" s="22"/>
      <c r="T57" s="9">
        <f t="shared" si="0"/>
        <v>0</v>
      </c>
      <c r="U57" s="29" t="e">
        <f t="shared" si="1"/>
        <v>#DIV/0!</v>
      </c>
      <c r="V57" s="11"/>
      <c r="W57" s="10"/>
      <c r="X57" s="10"/>
      <c r="Y57" s="22"/>
      <c r="Z57" s="22"/>
      <c r="AA57" s="22"/>
    </row>
    <row r="58" spans="2:27" ht="15">
      <c r="B58" s="10">
        <v>52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1"/>
      <c r="P58" s="11"/>
      <c r="Q58" s="10"/>
      <c r="R58" s="9">
        <f t="shared" si="2"/>
        <v>0</v>
      </c>
      <c r="S58" s="22"/>
      <c r="T58" s="9">
        <f t="shared" si="0"/>
        <v>0</v>
      </c>
      <c r="U58" s="29" t="e">
        <f t="shared" si="1"/>
        <v>#DIV/0!</v>
      </c>
      <c r="V58" s="11"/>
      <c r="W58" s="10"/>
      <c r="X58" s="10"/>
      <c r="Y58" s="22"/>
      <c r="Z58" s="22"/>
      <c r="AA58" s="22"/>
    </row>
    <row r="59" spans="2:27" ht="15">
      <c r="B59" s="10">
        <v>53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1"/>
      <c r="P59" s="11"/>
      <c r="Q59" s="10"/>
      <c r="R59" s="9">
        <f t="shared" si="2"/>
        <v>0</v>
      </c>
      <c r="S59" s="22"/>
      <c r="T59" s="9">
        <f t="shared" si="0"/>
        <v>0</v>
      </c>
      <c r="U59" s="29" t="e">
        <f t="shared" si="1"/>
        <v>#DIV/0!</v>
      </c>
      <c r="V59" s="11"/>
      <c r="W59" s="10"/>
      <c r="X59" s="10"/>
      <c r="Y59" s="22"/>
      <c r="Z59" s="22"/>
      <c r="AA59" s="22"/>
    </row>
    <row r="60" spans="2:27" ht="15">
      <c r="B60" s="10">
        <v>54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1"/>
      <c r="P60" s="11"/>
      <c r="Q60" s="10"/>
      <c r="R60" s="9">
        <f t="shared" si="2"/>
        <v>0</v>
      </c>
      <c r="S60" s="22"/>
      <c r="T60" s="9">
        <f t="shared" si="0"/>
        <v>0</v>
      </c>
      <c r="U60" s="29" t="e">
        <f t="shared" si="1"/>
        <v>#DIV/0!</v>
      </c>
      <c r="V60" s="11"/>
      <c r="W60" s="10"/>
      <c r="X60" s="10"/>
      <c r="Y60" s="22"/>
      <c r="Z60" s="22"/>
      <c r="AA60" s="22"/>
    </row>
    <row r="61" spans="2:27" ht="15">
      <c r="B61" s="10">
        <v>55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1"/>
      <c r="P61" s="11"/>
      <c r="Q61" s="10"/>
      <c r="R61" s="9">
        <f t="shared" si="2"/>
        <v>0</v>
      </c>
      <c r="S61" s="22"/>
      <c r="T61" s="9">
        <f t="shared" si="0"/>
        <v>0</v>
      </c>
      <c r="U61" s="29" t="e">
        <f t="shared" si="1"/>
        <v>#DIV/0!</v>
      </c>
      <c r="V61" s="11"/>
      <c r="W61" s="10"/>
      <c r="X61" s="10"/>
      <c r="Y61" s="22"/>
      <c r="Z61" s="22"/>
      <c r="AA61" s="22"/>
    </row>
    <row r="62" spans="2:27" ht="15">
      <c r="B62" s="10">
        <v>56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1"/>
      <c r="P62" s="11"/>
      <c r="Q62" s="10"/>
      <c r="R62" s="9">
        <f t="shared" si="2"/>
        <v>0</v>
      </c>
      <c r="S62" s="22"/>
      <c r="T62" s="9">
        <f t="shared" si="0"/>
        <v>0</v>
      </c>
      <c r="U62" s="29" t="e">
        <f t="shared" si="1"/>
        <v>#DIV/0!</v>
      </c>
      <c r="V62" s="11"/>
      <c r="W62" s="10"/>
      <c r="X62" s="10"/>
      <c r="Y62" s="22"/>
      <c r="Z62" s="22"/>
      <c r="AA62" s="22"/>
    </row>
    <row r="63" spans="2:27" ht="15">
      <c r="B63" s="10">
        <v>57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1"/>
      <c r="P63" s="11"/>
      <c r="Q63" s="10"/>
      <c r="R63" s="9">
        <f t="shared" si="2"/>
        <v>0</v>
      </c>
      <c r="S63" s="22"/>
      <c r="T63" s="9">
        <f t="shared" si="0"/>
        <v>0</v>
      </c>
      <c r="U63" s="29" t="e">
        <f t="shared" si="1"/>
        <v>#DIV/0!</v>
      </c>
      <c r="V63" s="11"/>
      <c r="W63" s="10"/>
      <c r="X63" s="10"/>
      <c r="Y63" s="22"/>
      <c r="Z63" s="22"/>
      <c r="AA63" s="22"/>
    </row>
    <row r="64" spans="2:27" ht="15">
      <c r="B64" s="10">
        <v>58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1"/>
      <c r="P64" s="11"/>
      <c r="Q64" s="10"/>
      <c r="R64" s="9">
        <f t="shared" si="2"/>
        <v>0</v>
      </c>
      <c r="S64" s="22"/>
      <c r="T64" s="9">
        <f t="shared" si="0"/>
        <v>0</v>
      </c>
      <c r="U64" s="29" t="e">
        <f t="shared" si="1"/>
        <v>#DIV/0!</v>
      </c>
      <c r="V64" s="11"/>
      <c r="W64" s="10"/>
      <c r="X64" s="10"/>
      <c r="Y64" s="22"/>
      <c r="Z64" s="22"/>
      <c r="AA64" s="22"/>
    </row>
    <row r="65" spans="2:27" ht="15">
      <c r="B65" s="10">
        <v>59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1"/>
      <c r="Q65" s="10"/>
      <c r="R65" s="9">
        <f t="shared" si="2"/>
        <v>0</v>
      </c>
      <c r="S65" s="22"/>
      <c r="T65" s="9">
        <f t="shared" si="0"/>
        <v>0</v>
      </c>
      <c r="U65" s="29" t="e">
        <f t="shared" si="1"/>
        <v>#DIV/0!</v>
      </c>
      <c r="V65" s="11"/>
      <c r="W65" s="10"/>
      <c r="X65" s="10"/>
      <c r="Y65" s="22"/>
      <c r="Z65" s="22"/>
      <c r="AA65" s="22"/>
    </row>
    <row r="66" spans="2:27" ht="15">
      <c r="B66" s="10">
        <v>60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  <c r="P66" s="11"/>
      <c r="Q66" s="10"/>
      <c r="R66" s="9">
        <f>Q66-G66</f>
        <v>0</v>
      </c>
      <c r="S66" s="22"/>
      <c r="T66" s="9">
        <f t="shared" si="0"/>
        <v>0</v>
      </c>
      <c r="U66" s="29" t="e">
        <f t="shared" si="1"/>
        <v>#DIV/0!</v>
      </c>
      <c r="V66" s="11"/>
      <c r="W66" s="10"/>
      <c r="X66" s="10"/>
      <c r="Y66" s="22"/>
      <c r="Z66" s="22"/>
      <c r="AA66" s="22"/>
    </row>
    <row r="67" spans="2:21" ht="15">
      <c r="B67" s="30" t="s">
        <v>35</v>
      </c>
      <c r="R67" s="24">
        <f>AVERAGE(R7:R66)</f>
        <v>0</v>
      </c>
      <c r="U67" s="24" t="e">
        <f>AVERAGE(U7:U66)</f>
        <v>#DIV/0!</v>
      </c>
    </row>
  </sheetData>
  <sheetProtection sheet="1" objects="1" scenarios="1"/>
  <mergeCells count="5">
    <mergeCell ref="P3:U4"/>
    <mergeCell ref="V3:AA4"/>
    <mergeCell ref="C3:F4"/>
    <mergeCell ref="I4:N4"/>
    <mergeCell ref="G3:O3"/>
  </mergeCells>
  <dataValidations count="2">
    <dataValidation type="list" allowBlank="1" showInputMessage="1" showErrorMessage="1" sqref="C6:C65536">
      <formula1>"Male, Female"</formula1>
    </dataValidation>
    <dataValidation type="list" allowBlank="1" showInputMessage="1" showErrorMessage="1" sqref="K6:K65536 M6:N65536">
      <formula1>"Yes, No"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.625" style="0" customWidth="1"/>
    <col min="2" max="2" width="35.625" style="0" customWidth="1"/>
    <col min="3" max="3" width="60.50390625" style="0" customWidth="1"/>
  </cols>
  <sheetData>
    <row r="1" ht="15" customHeight="1"/>
    <row r="2" spans="2:3" s="33" customFormat="1" ht="39.75" customHeight="1">
      <c r="B2" s="35" t="s">
        <v>41</v>
      </c>
      <c r="C2" s="36"/>
    </row>
    <row r="3" spans="2:3" s="33" customFormat="1" ht="39.75" customHeight="1">
      <c r="B3" s="35" t="s">
        <v>42</v>
      </c>
      <c r="C3" s="36"/>
    </row>
    <row r="4" spans="2:4" s="33" customFormat="1" ht="39.75" customHeight="1">
      <c r="B4" s="35" t="s">
        <v>43</v>
      </c>
      <c r="C4" s="37" t="s">
        <v>36</v>
      </c>
      <c r="D4" s="32"/>
    </row>
    <row r="5" spans="2:4" s="33" customFormat="1" ht="39.75" customHeight="1">
      <c r="B5" s="34" t="s">
        <v>37</v>
      </c>
      <c r="C5" s="38"/>
      <c r="D5" s="31"/>
    </row>
    <row r="6" spans="2:3" s="33" customFormat="1" ht="39.75" customHeight="1">
      <c r="B6" s="34" t="s">
        <v>38</v>
      </c>
      <c r="C6" s="39"/>
    </row>
    <row r="7" spans="2:3" s="33" customFormat="1" ht="39.75" customHeight="1">
      <c r="B7" s="34" t="s">
        <v>39</v>
      </c>
      <c r="C7" s="39"/>
    </row>
    <row r="8" spans="2:3" s="33" customFormat="1" ht="39.75" customHeight="1">
      <c r="B8" s="34" t="s">
        <v>40</v>
      </c>
      <c r="C8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kjsh736</dc:creator>
  <cp:keywords/>
  <dc:description/>
  <cp:lastModifiedBy>User</cp:lastModifiedBy>
  <cp:lastPrinted>2017-02-13T09:37:45Z</cp:lastPrinted>
  <dcterms:created xsi:type="dcterms:W3CDTF">2015-11-29T08:42:39Z</dcterms:created>
  <dcterms:modified xsi:type="dcterms:W3CDTF">2019-02-25T03:46:21Z</dcterms:modified>
  <cp:category/>
  <cp:version/>
  <cp:contentType/>
  <cp:contentStatus/>
</cp:coreProperties>
</file>